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book" state="visible" r:id="rId4"/>
    <sheet sheetId="2" name="Summary" state="visible" r:id="rId5"/>
    <sheet sheetId="3" name="Expenses (T2125)" state="visible" r:id="rId6"/>
    <sheet sheetId="4" name="Simplified logbook" state="visible" r:id="rId7"/>
    <sheet sheetId="5" name="Allowance (employer)" state="visible" r:id="rId8"/>
    <sheet sheetId="6" name="Rates and sources" state="visible" r:id="rId9"/>
  </sheets>
  <definedNames>
    <definedName name="_xlnm.Print_Titles" localSheetId="0">'Logbook'!$6:$6</definedName>
  </definedNames>
  <calcPr calcId="171027" fullCalcOnLoad="1"/>
</workbook>
</file>

<file path=xl/sharedStrings.xml><?xml version="1.0" encoding="utf-8"?>
<sst xmlns="http://schemas.openxmlformats.org/spreadsheetml/2006/main" count="79" uniqueCount="71">
  <si>
    <t>Vehicle logbook (CRA)</t>
  </si>
  <si>
    <t>Name</t>
  </si>
  <si>
    <t>Vehicle</t>
  </si>
  <si>
    <t>Odometer at start of period</t>
  </si>
  <si>
    <t>Odometer at end of period</t>
  </si>
  <si>
    <t>Total km</t>
  </si>
  <si>
    <t>Fiscal period</t>
  </si>
  <si>
    <t>2026-01-01 to 2026-12-31</t>
  </si>
  <si>
    <t>If you change vehicles, note the date and odometer reading when you buy, sell or trade.</t>
  </si>
  <si>
    <t>Date</t>
  </si>
  <si>
    <t>From</t>
  </si>
  <si>
    <t>Destination</t>
  </si>
  <si>
    <t>Purpose</t>
  </si>
  <si>
    <t>Odometer start</t>
  </si>
  <si>
    <t>Odometer end</t>
  </si>
  <si>
    <t>Kilometres</t>
  </si>
  <si>
    <t>Business or personal</t>
  </si>
  <si>
    <t>Logbook summary</t>
  </si>
  <si>
    <t>Business kilometres</t>
  </si>
  <si>
    <t>Rows with no type are counted as business</t>
  </si>
  <si>
    <t>Personal kilometres logged</t>
  </si>
  <si>
    <t/>
  </si>
  <si>
    <t>Total kilometres (odometer)</t>
  </si>
  <si>
    <t>From the odometer readings at the top of the logbook</t>
  </si>
  <si>
    <t>Business-use percentage</t>
  </si>
  <si>
    <t>Business km / total km. Self-employed: apply this to actual vehicle costs.</t>
  </si>
  <si>
    <t>Motor vehicle expenses for Form T2125</t>
  </si>
  <si>
    <t>Enter the full-year amounts. The deductible part is your business-use percentage.</t>
  </si>
  <si>
    <t>Fuel and oil</t>
  </si>
  <si>
    <t>Electricity (zero-emission vehicle)</t>
  </si>
  <si>
    <t>Insurance</t>
  </si>
  <si>
    <t>Licence and registration</t>
  </si>
  <si>
    <t>Maintenance and repairs</t>
  </si>
  <si>
    <t>Interest on money borrowed to buy the vehicle</t>
  </si>
  <si>
    <t>For loans from Jan 1, 2026: limit $350 a month</t>
  </si>
  <si>
    <t>Leasing costs</t>
  </si>
  <si>
    <t>For leases from Jan 1, 2026: limit $1,100 a month before tax</t>
  </si>
  <si>
    <t>Other (parking for business, etc.)</t>
  </si>
  <si>
    <t>Total vehicle expenses</t>
  </si>
  <si>
    <t>Business-use percentage (from Summary)</t>
  </si>
  <si>
    <t>Deductible vehicle expenses</t>
  </si>
  <si>
    <t>Plus capital cost allowance, calculated separately</t>
  </si>
  <si>
    <t>Simplified logbook (after a full base year)</t>
  </si>
  <si>
    <t>(sample period % / base year same-period %) x base year annual % = annual business use</t>
  </si>
  <si>
    <t>Base year: annual business use</t>
  </si>
  <si>
    <t>Base year: business use in the same 3 months</t>
  </si>
  <si>
    <t>This year: business use in the 3-month sample</t>
  </si>
  <si>
    <t>Calculated annual business use</t>
  </si>
  <si>
    <t>Within 10% of the base year?</t>
  </si>
  <si>
    <t>Compared in percentage points, consistent with the CRA example (49%, 46%, 51% gives 54%)</t>
  </si>
  <si>
    <t>Reasonable per-km allowance check (employers)</t>
  </si>
  <si>
    <t>The CRA per-km rates set the limit for tax-free allowances to employees. They are not a deduction for self-employed people.</t>
  </si>
  <si>
    <t>Rate for the first 5,000 km</t>
  </si>
  <si>
    <t>Provinces 2026: $0.73 (territories $0.77)</t>
  </si>
  <si>
    <t>Rate for each km after 5,000</t>
  </si>
  <si>
    <t>Provinces 2026: $0.67 (territories $0.71)</t>
  </si>
  <si>
    <t>Allowance at these rates</t>
  </si>
  <si>
    <t>Rates and rules used in this template</t>
  </si>
  <si>
    <t>Last checked against the official sources on October 7, 2026.</t>
  </si>
  <si>
    <t>Logbook: date, destination, purpose, km per business trip; odometer at start and end of the fiscal period</t>
  </si>
  <si>
    <t>https://www.canada.ca/en/revenue-agency/services/tax/businesses/topics/sole-proprietorships-partnerships/business-expenses/motor-vehicle-expenses/motor-vehicle-records.html</t>
  </si>
  <si>
    <t>Simplified logbook: full base year, then a 3-month sample within 10%</t>
  </si>
  <si>
    <t>Self-employed: business-use % of actual vehicle expenses</t>
  </si>
  <si>
    <t>https://www.canada.ca/en/revenue-agency/services/tax/businesses/small-businesses-self-employed-income/business-income-tax-reporting/business-expenses/motor-vehicle-expenses.html</t>
  </si>
  <si>
    <t>2026 allowance rates: 73 cents first 5,000 km, 67 cents after (territories 77 / 71)</t>
  </si>
  <si>
    <t>https://www.canada.ca/en/revenue-agency/services/tax/businesses/topics/payroll/benefits-allowances/automobile/automobile-motor-vehicle-allowances.html</t>
  </si>
  <si>
    <t>2026 limits: CCA $39,000; ZEV $61,000; interest $350/month; lease $1,100/month</t>
  </si>
  <si>
    <t>https://www.canada.ca/en/department-finance/news/2026/01/government-announces-the-2026-automobile-deduction-limits-and-expense-benefit-rates-for-businesses.html</t>
  </si>
  <si>
    <t>Keep records for six years from the end of the last tax year they relate to</t>
  </si>
  <si>
    <t>https://www.canada.ca/en/revenue-agency/services/tax/businesses/topics/keeping-records/where-keep-your-records-long-request-permission-destroy-them-early.html</t>
  </si>
  <si>
    <t>Made with MileageLogMaker.com. General information, not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</si>
</sst>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"/>
    <numFmt numFmtId="165" formatCode="#,##0.0"/>
    <numFmt numFmtId="166" formatCode="0.0%"/>
    <numFmt numFmtId="167" formatCode="$#,##0.00"/>
    <numFmt numFmtId="168" formatCode="$0.00"/>
  </numFmts>
  <fonts count="9" x14ac:knownFonts="1">
    <font>
      <color theme="1"/>
      <family val="2"/>
      <scheme val="minor"/>
      <sz val="11"/>
      <name val="Calibri"/>
    </font>
    <font>
      <b/>
      <color rgb="FF0A2540"/>
      <sz val="16"/>
    </font>
    <font>
      <b/>
      <color rgb="FF425466"/>
    </font>
    <font>
      <i/>
      <color rgb="FF56657A"/>
    </font>
    <font>
      <b/>
      <color rgb="FFFFFFFF"/>
    </font>
    <font>
      <b/>
      <sz val="14"/>
    </font>
    <font>
      <color rgb="FF56657A"/>
    </font>
    <font>
      <b/>
    </font>
    <font>
      <u/>
      <color rgb="FF635BFF"/>
    </font>
  </fonts>
  <fills count="5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0A2540"/>
      </patternFill>
    </fill>
    <fill>
      <patternFill patternType="solid">
        <fgColor rgb="FFF1F4F9"/>
      </patternFill>
    </fill>
  </fills>
  <borders count="2">
    <border>
      <left/>
      <right/>
      <top/>
      <bottom/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0" fontId="3" fillId="0" borderId="0" xfId="0" applyFont="1"/>
    <xf numFmtId="0" fontId="4" fillId="3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0" fontId="5" fillId="0" borderId="0" xfId="0" applyFont="1"/>
    <xf numFmtId="0" fontId="6" fillId="0" borderId="0" xfId="0" applyFont="1"/>
    <xf numFmtId="166" fontId="0" fillId="0" borderId="0" xfId="0" applyNumberFormat="1"/>
    <xf numFmtId="167" fontId="0" fillId="2" borderId="1" xfId="0" applyNumberFormat="1" applyFill="1" applyBorder="1"/>
    <xf numFmtId="0" fontId="7" fillId="0" borderId="0" xfId="0" applyFont="1"/>
    <xf numFmtId="167" fontId="7" fillId="0" borderId="0" xfId="0" applyNumberFormat="1" applyFont="1"/>
    <xf numFmtId="166" fontId="0" fillId="2" borderId="1" xfId="0" applyNumberFormat="1" applyFill="1" applyBorder="1"/>
    <xf numFmtId="166" fontId="7" fillId="0" borderId="0" xfId="0" applyNumberFormat="1" applyFont="1"/>
    <xf numFmtId="168" fontId="0" fillId="2" borderId="0" xfId="0" applyNumberForma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anada.ca/en/revenue-agency/services/tax/businesses/topics/sole-proprietorships-partnerships/business-expenses/motor-vehicle-expenses/motor-vehicle-records.html" TargetMode="External"/><Relationship Id="rId2" Type="http://schemas.openxmlformats.org/officeDocument/2006/relationships/hyperlink" Target="https://www.canada.ca/en/revenue-agency/services/tax/businesses/topics/sole-proprietorships-partnerships/business-expenses/motor-vehicle-expenses/motor-vehicle-records.html" TargetMode="External"/><Relationship Id="rId3" Type="http://schemas.openxmlformats.org/officeDocument/2006/relationships/hyperlink" Target="https://www.canada.ca/en/revenue-agency/services/tax/businesses/small-businesses-self-employed-income/business-income-tax-reporting/business-expenses/motor-vehicle-expenses.html" TargetMode="External"/><Relationship Id="rId4" Type="http://schemas.openxmlformats.org/officeDocument/2006/relationships/hyperlink" Target="https://www.canada.ca/en/revenue-agency/services/tax/businesses/topics/payroll/benefits-allowances/automobile/automobile-motor-vehicle-allowances.html" TargetMode="External"/><Relationship Id="rId5" Type="http://schemas.openxmlformats.org/officeDocument/2006/relationships/hyperlink" Target="https://www.canada.ca/en/department-finance/news/2026/01/government-announces-the-2026-automobile-deduction-limits-and-expense-benefit-rates-for-businesses.html" TargetMode="External"/><Relationship Id="rId6" Type="http://schemas.openxmlformats.org/officeDocument/2006/relationships/hyperlink" Target="https://www.canada.ca/en/revenue-agency/services/tax/businesses/topics/keeping-records/where-keep-your-records-long-request-permission-destroy-them-earl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8" customWidth="1"/>
    <col min="4" max="4" width="36" customWidth="1"/>
    <col min="5" max="6" width="13" customWidth="1"/>
    <col min="7" max="7" width="12" customWidth="1"/>
    <col min="8" max="8" width="14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6" x14ac:dyDescent="0.25">
      <c r="A2" s="2" t="s">
        <v>1</v>
      </c>
      <c r="B2" s="3"/>
      <c r="C2" s="3"/>
      <c r="D2" s="2" t="s">
        <v>2</v>
      </c>
      <c r="E2" s="3"/>
      <c r="F2" s="3"/>
    </row>
    <row r="3" spans="1:7" x14ac:dyDescent="0.25">
      <c r="A3" s="2" t="s">
        <v>3</v>
      </c>
      <c r="C3" s="4"/>
      <c r="D3" s="2" t="s">
        <v>4</v>
      </c>
      <c r="E3" s="4"/>
      <c r="F3" s="2" t="s">
        <v>5</v>
      </c>
      <c r="G3" s="5">
        <f>IF(AND(ISNUMBER(C3),ISNUMBER(E3),E3&gt;C3),E3-C3,"")</f>
      </c>
    </row>
    <row r="4" spans="1:4" x14ac:dyDescent="0.25">
      <c r="A4" s="2" t="s">
        <v>6</v>
      </c>
      <c r="C4" s="3" t="s">
        <v>7</v>
      </c>
      <c r="D4" s="6" t="s">
        <v>8</v>
      </c>
    </row>
    <row r="6" ht="30" customHeight="1" spans="1:8" x14ac:dyDescent="0.25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</row>
    <row r="7" spans="1:8" x14ac:dyDescent="0.25">
      <c r="A7" s="8"/>
      <c r="E7" s="9"/>
      <c r="F7" s="9"/>
      <c r="G7" s="9">
        <f>IF(AND(ISNUMBER(E7),ISNUMBER(F7),F7&gt;E7),F7-E7,"")</f>
      </c>
    </row>
    <row r="8" spans="1:8" x14ac:dyDescent="0.25">
      <c r="A8" s="10"/>
      <c r="B8" s="11"/>
      <c r="C8" s="11"/>
      <c r="D8" s="11"/>
      <c r="E8" s="12"/>
      <c r="F8" s="12"/>
      <c r="G8" s="12">
        <f>IF(AND(ISNUMBER(E8),ISNUMBER(F8),F8&gt;E8),F8-E8,"")</f>
      </c>
      <c r="H8" s="11"/>
    </row>
    <row r="9" spans="1:8" x14ac:dyDescent="0.25">
      <c r="A9" s="8"/>
      <c r="E9" s="9"/>
      <c r="F9" s="9"/>
      <c r="G9" s="9">
        <f>IF(AND(ISNUMBER(E9),ISNUMBER(F9),F9&gt;E9),F9-E9,"")</f>
      </c>
    </row>
    <row r="10" spans="1:8" x14ac:dyDescent="0.25">
      <c r="A10" s="10"/>
      <c r="B10" s="11"/>
      <c r="C10" s="11"/>
      <c r="D10" s="11"/>
      <c r="E10" s="12"/>
      <c r="F10" s="12"/>
      <c r="G10" s="12">
        <f>IF(AND(ISNUMBER(E10),ISNUMBER(F10),F10&gt;E10),F10-E10,"")</f>
      </c>
      <c r="H10" s="11"/>
    </row>
    <row r="11" spans="1:8" x14ac:dyDescent="0.25">
      <c r="A11" s="8"/>
      <c r="E11" s="9"/>
      <c r="F11" s="9"/>
      <c r="G11" s="9">
        <f>IF(AND(ISNUMBER(E11),ISNUMBER(F11),F11&gt;E11),F11-E11,"")</f>
      </c>
    </row>
    <row r="12" spans="1:8" x14ac:dyDescent="0.25">
      <c r="A12" s="10"/>
      <c r="B12" s="11"/>
      <c r="C12" s="11"/>
      <c r="D12" s="11"/>
      <c r="E12" s="12"/>
      <c r="F12" s="12"/>
      <c r="G12" s="12">
        <f>IF(AND(ISNUMBER(E12),ISNUMBER(F12),F12&gt;E12),F12-E12,"")</f>
      </c>
      <c r="H12" s="11"/>
    </row>
    <row r="13" spans="1:8" x14ac:dyDescent="0.25">
      <c r="A13" s="8"/>
      <c r="E13" s="9"/>
      <c r="F13" s="9"/>
      <c r="G13" s="9">
        <f>IF(AND(ISNUMBER(E13),ISNUMBER(F13),F13&gt;E13),F13-E13,"")</f>
      </c>
    </row>
    <row r="14" spans="1:8" x14ac:dyDescent="0.25">
      <c r="A14" s="10"/>
      <c r="B14" s="11"/>
      <c r="C14" s="11"/>
      <c r="D14" s="11"/>
      <c r="E14" s="12"/>
      <c r="F14" s="12"/>
      <c r="G14" s="12">
        <f>IF(AND(ISNUMBER(E14),ISNUMBER(F14),F14&gt;E14),F14-E14,"")</f>
      </c>
      <c r="H14" s="11"/>
    </row>
    <row r="15" spans="1:8" x14ac:dyDescent="0.25">
      <c r="A15" s="8"/>
      <c r="E15" s="9"/>
      <c r="F15" s="9"/>
      <c r="G15" s="9">
        <f>IF(AND(ISNUMBER(E15),ISNUMBER(F15),F15&gt;E15),F15-E15,"")</f>
      </c>
    </row>
    <row r="16" spans="1:8" x14ac:dyDescent="0.25">
      <c r="A16" s="10"/>
      <c r="B16" s="11"/>
      <c r="C16" s="11"/>
      <c r="D16" s="11"/>
      <c r="E16" s="12"/>
      <c r="F16" s="12"/>
      <c r="G16" s="12">
        <f>IF(AND(ISNUMBER(E16),ISNUMBER(F16),F16&gt;E16),F16-E16,"")</f>
      </c>
      <c r="H16" s="11"/>
    </row>
    <row r="17" spans="1:8" x14ac:dyDescent="0.25">
      <c r="A17" s="8"/>
      <c r="E17" s="9"/>
      <c r="F17" s="9"/>
      <c r="G17" s="9">
        <f>IF(AND(ISNUMBER(E17),ISNUMBER(F17),F17&gt;E17),F17-E17,"")</f>
      </c>
    </row>
    <row r="18" spans="1:8" x14ac:dyDescent="0.25">
      <c r="A18" s="10"/>
      <c r="B18" s="11"/>
      <c r="C18" s="11"/>
      <c r="D18" s="11"/>
      <c r="E18" s="12"/>
      <c r="F18" s="12"/>
      <c r="G18" s="12">
        <f>IF(AND(ISNUMBER(E18),ISNUMBER(F18),F18&gt;E18),F18-E18,"")</f>
      </c>
      <c r="H18" s="11"/>
    </row>
    <row r="19" spans="1:8" x14ac:dyDescent="0.25">
      <c r="A19" s="8"/>
      <c r="E19" s="9"/>
      <c r="F19" s="9"/>
      <c r="G19" s="9">
        <f>IF(AND(ISNUMBER(E19),ISNUMBER(F19),F19&gt;E19),F19-E19,"")</f>
      </c>
    </row>
    <row r="20" spans="1:8" x14ac:dyDescent="0.25">
      <c r="A20" s="10"/>
      <c r="B20" s="11"/>
      <c r="C20" s="11"/>
      <c r="D20" s="11"/>
      <c r="E20" s="12"/>
      <c r="F20" s="12"/>
      <c r="G20" s="12">
        <f>IF(AND(ISNUMBER(E20),ISNUMBER(F20),F20&gt;E20),F20-E20,"")</f>
      </c>
      <c r="H20" s="11"/>
    </row>
    <row r="21" spans="1:8" x14ac:dyDescent="0.25">
      <c r="A21" s="8"/>
      <c r="E21" s="9"/>
      <c r="F21" s="9"/>
      <c r="G21" s="9">
        <f>IF(AND(ISNUMBER(E21),ISNUMBER(F21),F21&gt;E21),F21-E21,"")</f>
      </c>
    </row>
    <row r="22" spans="1:8" x14ac:dyDescent="0.25">
      <c r="A22" s="10"/>
      <c r="B22" s="11"/>
      <c r="C22" s="11"/>
      <c r="D22" s="11"/>
      <c r="E22" s="12"/>
      <c r="F22" s="12"/>
      <c r="G22" s="12">
        <f>IF(AND(ISNUMBER(E22),ISNUMBER(F22),F22&gt;E22),F22-E22,"")</f>
      </c>
      <c r="H22" s="11"/>
    </row>
    <row r="23" spans="1:8" x14ac:dyDescent="0.25">
      <c r="A23" s="8"/>
      <c r="E23" s="9"/>
      <c r="F23" s="9"/>
      <c r="G23" s="9">
        <f>IF(AND(ISNUMBER(E23),ISNUMBER(F23),F23&gt;E23),F23-E23,"")</f>
      </c>
    </row>
    <row r="24" spans="1:8" x14ac:dyDescent="0.25">
      <c r="A24" s="10"/>
      <c r="B24" s="11"/>
      <c r="C24" s="11"/>
      <c r="D24" s="11"/>
      <c r="E24" s="12"/>
      <c r="F24" s="12"/>
      <c r="G24" s="12">
        <f>IF(AND(ISNUMBER(E24),ISNUMBER(F24),F24&gt;E24),F24-E24,"")</f>
      </c>
      <c r="H24" s="11"/>
    </row>
    <row r="25" spans="1:8" x14ac:dyDescent="0.25">
      <c r="A25" s="8"/>
      <c r="E25" s="9"/>
      <c r="F25" s="9"/>
      <c r="G25" s="9">
        <f>IF(AND(ISNUMBER(E25),ISNUMBER(F25),F25&gt;E25),F25-E25,"")</f>
      </c>
    </row>
    <row r="26" spans="1:8" x14ac:dyDescent="0.25">
      <c r="A26" s="10"/>
      <c r="B26" s="11"/>
      <c r="C26" s="11"/>
      <c r="D26" s="11"/>
      <c r="E26" s="12"/>
      <c r="F26" s="12"/>
      <c r="G26" s="12">
        <f>IF(AND(ISNUMBER(E26),ISNUMBER(F26),F26&gt;E26),F26-E26,"")</f>
      </c>
      <c r="H26" s="11"/>
    </row>
    <row r="27" spans="1:8" x14ac:dyDescent="0.25">
      <c r="A27" s="8"/>
      <c r="E27" s="9"/>
      <c r="F27" s="9"/>
      <c r="G27" s="9">
        <f>IF(AND(ISNUMBER(E27),ISNUMBER(F27),F27&gt;E27),F27-E27,"")</f>
      </c>
    </row>
    <row r="28" spans="1:8" x14ac:dyDescent="0.25">
      <c r="A28" s="10"/>
      <c r="B28" s="11"/>
      <c r="C28" s="11"/>
      <c r="D28" s="11"/>
      <c r="E28" s="12"/>
      <c r="F28" s="12"/>
      <c r="G28" s="12">
        <f>IF(AND(ISNUMBER(E28),ISNUMBER(F28),F28&gt;E28),F28-E28,"")</f>
      </c>
      <c r="H28" s="11"/>
    </row>
    <row r="29" spans="1:8" x14ac:dyDescent="0.25">
      <c r="A29" s="8"/>
      <c r="E29" s="9"/>
      <c r="F29" s="9"/>
      <c r="G29" s="9">
        <f>IF(AND(ISNUMBER(E29),ISNUMBER(F29),F29&gt;E29),F29-E29,"")</f>
      </c>
    </row>
    <row r="30" spans="1:8" x14ac:dyDescent="0.25">
      <c r="A30" s="10"/>
      <c r="B30" s="11"/>
      <c r="C30" s="11"/>
      <c r="D30" s="11"/>
      <c r="E30" s="12"/>
      <c r="F30" s="12"/>
      <c r="G30" s="12">
        <f>IF(AND(ISNUMBER(E30),ISNUMBER(F30),F30&gt;E30),F30-E30,"")</f>
      </c>
      <c r="H30" s="11"/>
    </row>
    <row r="31" spans="1:8" x14ac:dyDescent="0.25">
      <c r="A31" s="8"/>
      <c r="E31" s="9"/>
      <c r="F31" s="9"/>
      <c r="G31" s="9">
        <f>IF(AND(ISNUMBER(E31),ISNUMBER(F31),F31&gt;E31),F31-E31,"")</f>
      </c>
    </row>
    <row r="32" spans="1:8" x14ac:dyDescent="0.25">
      <c r="A32" s="10"/>
      <c r="B32" s="11"/>
      <c r="C32" s="11"/>
      <c r="D32" s="11"/>
      <c r="E32" s="12"/>
      <c r="F32" s="12"/>
      <c r="G32" s="12">
        <f>IF(AND(ISNUMBER(E32),ISNUMBER(F32),F32&gt;E32),F32-E32,"")</f>
      </c>
      <c r="H32" s="11"/>
    </row>
    <row r="33" spans="1:8" x14ac:dyDescent="0.25">
      <c r="A33" s="8"/>
      <c r="E33" s="9"/>
      <c r="F33" s="9"/>
      <c r="G33" s="9">
        <f>IF(AND(ISNUMBER(E33),ISNUMBER(F33),F33&gt;E33),F33-E33,"")</f>
      </c>
    </row>
    <row r="34" spans="1:8" x14ac:dyDescent="0.25">
      <c r="A34" s="10"/>
      <c r="B34" s="11"/>
      <c r="C34" s="11"/>
      <c r="D34" s="11"/>
      <c r="E34" s="12"/>
      <c r="F34" s="12"/>
      <c r="G34" s="12">
        <f>IF(AND(ISNUMBER(E34),ISNUMBER(F34),F34&gt;E34),F34-E34,"")</f>
      </c>
      <c r="H34" s="11"/>
    </row>
    <row r="35" spans="1:8" x14ac:dyDescent="0.25">
      <c r="A35" s="8"/>
      <c r="E35" s="9"/>
      <c r="F35" s="9"/>
      <c r="G35" s="9">
        <f>IF(AND(ISNUMBER(E35),ISNUMBER(F35),F35&gt;E35),F35-E35,"")</f>
      </c>
    </row>
    <row r="36" spans="1:8" x14ac:dyDescent="0.25">
      <c r="A36" s="10"/>
      <c r="B36" s="11"/>
      <c r="C36" s="11"/>
      <c r="D36" s="11"/>
      <c r="E36" s="12"/>
      <c r="F36" s="12"/>
      <c r="G36" s="12">
        <f>IF(AND(ISNUMBER(E36),ISNUMBER(F36),F36&gt;E36),F36-E36,"")</f>
      </c>
      <c r="H36" s="11"/>
    </row>
    <row r="37" spans="1:8" x14ac:dyDescent="0.25">
      <c r="A37" s="8"/>
      <c r="E37" s="9"/>
      <c r="F37" s="9"/>
      <c r="G37" s="9">
        <f>IF(AND(ISNUMBER(E37),ISNUMBER(F37),F37&gt;E37),F37-E37,"")</f>
      </c>
    </row>
    <row r="38" spans="1:8" x14ac:dyDescent="0.25">
      <c r="A38" s="10"/>
      <c r="B38" s="11"/>
      <c r="C38" s="11"/>
      <c r="D38" s="11"/>
      <c r="E38" s="12"/>
      <c r="F38" s="12"/>
      <c r="G38" s="12">
        <f>IF(AND(ISNUMBER(E38),ISNUMBER(F38),F38&gt;E38),F38-E38,"")</f>
      </c>
      <c r="H38" s="11"/>
    </row>
    <row r="39" spans="1:8" x14ac:dyDescent="0.25">
      <c r="A39" s="8"/>
      <c r="E39" s="9"/>
      <c r="F39" s="9"/>
      <c r="G39" s="9">
        <f>IF(AND(ISNUMBER(E39),ISNUMBER(F39),F39&gt;E39),F39-E39,"")</f>
      </c>
    </row>
    <row r="40" spans="1:8" x14ac:dyDescent="0.25">
      <c r="A40" s="10"/>
      <c r="B40" s="11"/>
      <c r="C40" s="11"/>
      <c r="D40" s="11"/>
      <c r="E40" s="12"/>
      <c r="F40" s="12"/>
      <c r="G40" s="12">
        <f>IF(AND(ISNUMBER(E40),ISNUMBER(F40),F40&gt;E40),F40-E40,"")</f>
      </c>
      <c r="H40" s="11"/>
    </row>
    <row r="41" spans="1:8" x14ac:dyDescent="0.25">
      <c r="A41" s="8"/>
      <c r="E41" s="9"/>
      <c r="F41" s="9"/>
      <c r="G41" s="9">
        <f>IF(AND(ISNUMBER(E41),ISNUMBER(F41),F41&gt;E41),F41-E41,"")</f>
      </c>
    </row>
    <row r="42" spans="1:8" x14ac:dyDescent="0.25">
      <c r="A42" s="10"/>
      <c r="B42" s="11"/>
      <c r="C42" s="11"/>
      <c r="D42" s="11"/>
      <c r="E42" s="12"/>
      <c r="F42" s="12"/>
      <c r="G42" s="12">
        <f>IF(AND(ISNUMBER(E42),ISNUMBER(F42),F42&gt;E42),F42-E42,"")</f>
      </c>
      <c r="H42" s="11"/>
    </row>
    <row r="43" spans="1:8" x14ac:dyDescent="0.25">
      <c r="A43" s="8"/>
      <c r="E43" s="9"/>
      <c r="F43" s="9"/>
      <c r="G43" s="9">
        <f>IF(AND(ISNUMBER(E43),ISNUMBER(F43),F43&gt;E43),F43-E43,"")</f>
      </c>
    </row>
    <row r="44" spans="1:8" x14ac:dyDescent="0.25">
      <c r="A44" s="10"/>
      <c r="B44" s="11"/>
      <c r="C44" s="11"/>
      <c r="D44" s="11"/>
      <c r="E44" s="12"/>
      <c r="F44" s="12"/>
      <c r="G44" s="12">
        <f>IF(AND(ISNUMBER(E44),ISNUMBER(F44),F44&gt;E44),F44-E44,"")</f>
      </c>
      <c r="H44" s="11"/>
    </row>
    <row r="45" spans="1:8" x14ac:dyDescent="0.25">
      <c r="A45" s="8"/>
      <c r="E45" s="9"/>
      <c r="F45" s="9"/>
      <c r="G45" s="9">
        <f>IF(AND(ISNUMBER(E45),ISNUMBER(F45),F45&gt;E45),F45-E45,"")</f>
      </c>
    </row>
    <row r="46" spans="1:8" x14ac:dyDescent="0.25">
      <c r="A46" s="10"/>
      <c r="B46" s="11"/>
      <c r="C46" s="11"/>
      <c r="D46" s="11"/>
      <c r="E46" s="12"/>
      <c r="F46" s="12"/>
      <c r="G46" s="12">
        <f>IF(AND(ISNUMBER(E46),ISNUMBER(F46),F46&gt;E46),F46-E46,"")</f>
      </c>
      <c r="H46" s="11"/>
    </row>
    <row r="47" spans="1:8" x14ac:dyDescent="0.25">
      <c r="A47" s="8"/>
      <c r="E47" s="9"/>
      <c r="F47" s="9"/>
      <c r="G47" s="9">
        <f>IF(AND(ISNUMBER(E47),ISNUMBER(F47),F47&gt;E47),F47-E47,"")</f>
      </c>
    </row>
    <row r="48" spans="1:8" x14ac:dyDescent="0.25">
      <c r="A48" s="10"/>
      <c r="B48" s="11"/>
      <c r="C48" s="11"/>
      <c r="D48" s="11"/>
      <c r="E48" s="12"/>
      <c r="F48" s="12"/>
      <c r="G48" s="12">
        <f>IF(AND(ISNUMBER(E48),ISNUMBER(F48),F48&gt;E48),F48-E48,"")</f>
      </c>
      <c r="H48" s="11"/>
    </row>
    <row r="49" spans="1:8" x14ac:dyDescent="0.25">
      <c r="A49" s="8"/>
      <c r="E49" s="9"/>
      <c r="F49" s="9"/>
      <c r="G49" s="9">
        <f>IF(AND(ISNUMBER(E49),ISNUMBER(F49),F49&gt;E49),F49-E49,"")</f>
      </c>
    </row>
    <row r="50" spans="1:8" x14ac:dyDescent="0.25">
      <c r="A50" s="10"/>
      <c r="B50" s="11"/>
      <c r="C50" s="11"/>
      <c r="D50" s="11"/>
      <c r="E50" s="12"/>
      <c r="F50" s="12"/>
      <c r="G50" s="12">
        <f>IF(AND(ISNUMBER(E50),ISNUMBER(F50),F50&gt;E50),F50-E50,"")</f>
      </c>
      <c r="H50" s="11"/>
    </row>
    <row r="51" spans="1:8" x14ac:dyDescent="0.25">
      <c r="A51" s="8"/>
      <c r="E51" s="9"/>
      <c r="F51" s="9"/>
      <c r="G51" s="9">
        <f>IF(AND(ISNUMBER(E51),ISNUMBER(F51),F51&gt;E51),F51-E51,"")</f>
      </c>
    </row>
    <row r="52" spans="1:8" x14ac:dyDescent="0.25">
      <c r="A52" s="10"/>
      <c r="B52" s="11"/>
      <c r="C52" s="11"/>
      <c r="D52" s="11"/>
      <c r="E52" s="12"/>
      <c r="F52" s="12"/>
      <c r="G52" s="12">
        <f>IF(AND(ISNUMBER(E52),ISNUMBER(F52),F52&gt;E52),F52-E52,"")</f>
      </c>
      <c r="H52" s="11"/>
    </row>
    <row r="53" spans="1:8" x14ac:dyDescent="0.25">
      <c r="A53" s="8"/>
      <c r="E53" s="9"/>
      <c r="F53" s="9"/>
      <c r="G53" s="9">
        <f>IF(AND(ISNUMBER(E53),ISNUMBER(F53),F53&gt;E53),F53-E53,"")</f>
      </c>
    </row>
    <row r="54" spans="1:8" x14ac:dyDescent="0.25">
      <c r="A54" s="10"/>
      <c r="B54" s="11"/>
      <c r="C54" s="11"/>
      <c r="D54" s="11"/>
      <c r="E54" s="12"/>
      <c r="F54" s="12"/>
      <c r="G54" s="12">
        <f>IF(AND(ISNUMBER(E54),ISNUMBER(F54),F54&gt;E54),F54-E54,"")</f>
      </c>
      <c r="H54" s="11"/>
    </row>
    <row r="55" spans="1:8" x14ac:dyDescent="0.25">
      <c r="A55" s="8"/>
      <c r="E55" s="9"/>
      <c r="F55" s="9"/>
      <c r="G55" s="9">
        <f>IF(AND(ISNUMBER(E55),ISNUMBER(F55),F55&gt;E55),F55-E55,"")</f>
      </c>
    </row>
    <row r="56" spans="1:8" x14ac:dyDescent="0.25">
      <c r="A56" s="10"/>
      <c r="B56" s="11"/>
      <c r="C56" s="11"/>
      <c r="D56" s="11"/>
      <c r="E56" s="12"/>
      <c r="F56" s="12"/>
      <c r="G56" s="12">
        <f>IF(AND(ISNUMBER(E56),ISNUMBER(F56),F56&gt;E56),F56-E56,"")</f>
      </c>
      <c r="H56" s="11"/>
    </row>
    <row r="57" spans="1:8" x14ac:dyDescent="0.25">
      <c r="A57" s="8"/>
      <c r="E57" s="9"/>
      <c r="F57" s="9"/>
      <c r="G57" s="9">
        <f>IF(AND(ISNUMBER(E57),ISNUMBER(F57),F57&gt;E57),F57-E57,"")</f>
      </c>
    </row>
    <row r="58" spans="1:8" x14ac:dyDescent="0.25">
      <c r="A58" s="10"/>
      <c r="B58" s="11"/>
      <c r="C58" s="11"/>
      <c r="D58" s="11"/>
      <c r="E58" s="12"/>
      <c r="F58" s="12"/>
      <c r="G58" s="12">
        <f>IF(AND(ISNUMBER(E58),ISNUMBER(F58),F58&gt;E58),F58-E58,"")</f>
      </c>
      <c r="H58" s="11"/>
    </row>
    <row r="59" spans="1:8" x14ac:dyDescent="0.25">
      <c r="A59" s="8"/>
      <c r="E59" s="9"/>
      <c r="F59" s="9"/>
      <c r="G59" s="9">
        <f>IF(AND(ISNUMBER(E59),ISNUMBER(F59),F59&gt;E59),F59-E59,"")</f>
      </c>
    </row>
    <row r="60" spans="1:8" x14ac:dyDescent="0.25">
      <c r="A60" s="10"/>
      <c r="B60" s="11"/>
      <c r="C60" s="11"/>
      <c r="D60" s="11"/>
      <c r="E60" s="12"/>
      <c r="F60" s="12"/>
      <c r="G60" s="12">
        <f>IF(AND(ISNUMBER(E60),ISNUMBER(F60),F60&gt;E60),F60-E60,"")</f>
      </c>
      <c r="H60" s="11"/>
    </row>
    <row r="61" spans="1:8" x14ac:dyDescent="0.25">
      <c r="A61" s="8"/>
      <c r="E61" s="9"/>
      <c r="F61" s="9"/>
      <c r="G61" s="9">
        <f>IF(AND(ISNUMBER(E61),ISNUMBER(F61),F61&gt;E61),F61-E61,"")</f>
      </c>
    </row>
    <row r="62" spans="1:8" x14ac:dyDescent="0.25">
      <c r="A62" s="10"/>
      <c r="B62" s="11"/>
      <c r="C62" s="11"/>
      <c r="D62" s="11"/>
      <c r="E62" s="12"/>
      <c r="F62" s="12"/>
      <c r="G62" s="12">
        <f>IF(AND(ISNUMBER(E62),ISNUMBER(F62),F62&gt;E62),F62-E62,"")</f>
      </c>
      <c r="H62" s="11"/>
    </row>
    <row r="63" spans="1:8" x14ac:dyDescent="0.25">
      <c r="A63" s="8"/>
      <c r="E63" s="9"/>
      <c r="F63" s="9"/>
      <c r="G63" s="9">
        <f>IF(AND(ISNUMBER(E63),ISNUMBER(F63),F63&gt;E63),F63-E63,"")</f>
      </c>
    </row>
    <row r="64" spans="1:8" x14ac:dyDescent="0.25">
      <c r="A64" s="10"/>
      <c r="B64" s="11"/>
      <c r="C64" s="11"/>
      <c r="D64" s="11"/>
      <c r="E64" s="12"/>
      <c r="F64" s="12"/>
      <c r="G64" s="12">
        <f>IF(AND(ISNUMBER(E64),ISNUMBER(F64),F64&gt;E64),F64-E64,"")</f>
      </c>
      <c r="H64" s="11"/>
    </row>
    <row r="65" spans="1:8" x14ac:dyDescent="0.25">
      <c r="A65" s="8"/>
      <c r="E65" s="9"/>
      <c r="F65" s="9"/>
      <c r="G65" s="9">
        <f>IF(AND(ISNUMBER(E65),ISNUMBER(F65),F65&gt;E65),F65-E65,"")</f>
      </c>
    </row>
    <row r="66" spans="1:8" x14ac:dyDescent="0.25">
      <c r="A66" s="10"/>
      <c r="B66" s="11"/>
      <c r="C66" s="11"/>
      <c r="D66" s="11"/>
      <c r="E66" s="12"/>
      <c r="F66" s="12"/>
      <c r="G66" s="12">
        <f>IF(AND(ISNUMBER(E66),ISNUMBER(F66),F66&gt;E66),F66-E66,"")</f>
      </c>
      <c r="H66" s="11"/>
    </row>
    <row r="67" spans="1:8" x14ac:dyDescent="0.25">
      <c r="A67" s="8"/>
      <c r="E67" s="9"/>
      <c r="F67" s="9"/>
      <c r="G67" s="9">
        <f>IF(AND(ISNUMBER(E67),ISNUMBER(F67),F67&gt;E67),F67-E67,"")</f>
      </c>
    </row>
    <row r="68" spans="1:8" x14ac:dyDescent="0.25">
      <c r="A68" s="10"/>
      <c r="B68" s="11"/>
      <c r="C68" s="11"/>
      <c r="D68" s="11"/>
      <c r="E68" s="12"/>
      <c r="F68" s="12"/>
      <c r="G68" s="12">
        <f>IF(AND(ISNUMBER(E68),ISNUMBER(F68),F68&gt;E68),F68-E68,"")</f>
      </c>
      <c r="H68" s="11"/>
    </row>
    <row r="69" spans="1:8" x14ac:dyDescent="0.25">
      <c r="A69" s="8"/>
      <c r="E69" s="9"/>
      <c r="F69" s="9"/>
      <c r="G69" s="9">
        <f>IF(AND(ISNUMBER(E69),ISNUMBER(F69),F69&gt;E69),F69-E69,"")</f>
      </c>
    </row>
    <row r="70" spans="1:8" x14ac:dyDescent="0.25">
      <c r="A70" s="10"/>
      <c r="B70" s="11"/>
      <c r="C70" s="11"/>
      <c r="D70" s="11"/>
      <c r="E70" s="12"/>
      <c r="F70" s="12"/>
      <c r="G70" s="12">
        <f>IF(AND(ISNUMBER(E70),ISNUMBER(F70),F70&gt;E70),F70-E70,"")</f>
      </c>
      <c r="H70" s="11"/>
    </row>
    <row r="71" spans="1:8" x14ac:dyDescent="0.25">
      <c r="A71" s="8"/>
      <c r="E71" s="9"/>
      <c r="F71" s="9"/>
      <c r="G71" s="9">
        <f>IF(AND(ISNUMBER(E71),ISNUMBER(F71),F71&gt;E71),F71-E71,"")</f>
      </c>
    </row>
    <row r="72" spans="1:8" x14ac:dyDescent="0.25">
      <c r="A72" s="10"/>
      <c r="B72" s="11"/>
      <c r="C72" s="11"/>
      <c r="D72" s="11"/>
      <c r="E72" s="12"/>
      <c r="F72" s="12"/>
      <c r="G72" s="12">
        <f>IF(AND(ISNUMBER(E72),ISNUMBER(F72),F72&gt;E72),F72-E72,"")</f>
      </c>
      <c r="H72" s="11"/>
    </row>
    <row r="73" spans="1:8" x14ac:dyDescent="0.25">
      <c r="A73" s="8"/>
      <c r="E73" s="9"/>
      <c r="F73" s="9"/>
      <c r="G73" s="9">
        <f>IF(AND(ISNUMBER(E73),ISNUMBER(F73),F73&gt;E73),F73-E73,"")</f>
      </c>
    </row>
    <row r="74" spans="1:8" x14ac:dyDescent="0.25">
      <c r="A74" s="10"/>
      <c r="B74" s="11"/>
      <c r="C74" s="11"/>
      <c r="D74" s="11"/>
      <c r="E74" s="12"/>
      <c r="F74" s="12"/>
      <c r="G74" s="12">
        <f>IF(AND(ISNUMBER(E74),ISNUMBER(F74),F74&gt;E74),F74-E74,"")</f>
      </c>
      <c r="H74" s="11"/>
    </row>
    <row r="75" spans="1:8" x14ac:dyDescent="0.25">
      <c r="A75" s="8"/>
      <c r="E75" s="9"/>
      <c r="F75" s="9"/>
      <c r="G75" s="9">
        <f>IF(AND(ISNUMBER(E75),ISNUMBER(F75),F75&gt;E75),F75-E75,"")</f>
      </c>
    </row>
    <row r="76" spans="1:8" x14ac:dyDescent="0.25">
      <c r="A76" s="10"/>
      <c r="B76" s="11"/>
      <c r="C76" s="11"/>
      <c r="D76" s="11"/>
      <c r="E76" s="12"/>
      <c r="F76" s="12"/>
      <c r="G76" s="12">
        <f>IF(AND(ISNUMBER(E76),ISNUMBER(F76),F76&gt;E76),F76-E76,"")</f>
      </c>
      <c r="H76" s="11"/>
    </row>
    <row r="77" spans="1:8" x14ac:dyDescent="0.25">
      <c r="A77" s="8"/>
      <c r="E77" s="9"/>
      <c r="F77" s="9"/>
      <c r="G77" s="9">
        <f>IF(AND(ISNUMBER(E77),ISNUMBER(F77),F77&gt;E77),F77-E77,"")</f>
      </c>
    </row>
    <row r="78" spans="1:8" x14ac:dyDescent="0.25">
      <c r="A78" s="10"/>
      <c r="B78" s="11"/>
      <c r="C78" s="11"/>
      <c r="D78" s="11"/>
      <c r="E78" s="12"/>
      <c r="F78" s="12"/>
      <c r="G78" s="12">
        <f>IF(AND(ISNUMBER(E78),ISNUMBER(F78),F78&gt;E78),F78-E78,"")</f>
      </c>
      <c r="H78" s="11"/>
    </row>
    <row r="79" spans="1:8" x14ac:dyDescent="0.25">
      <c r="A79" s="8"/>
      <c r="E79" s="9"/>
      <c r="F79" s="9"/>
      <c r="G79" s="9">
        <f>IF(AND(ISNUMBER(E79),ISNUMBER(F79),F79&gt;E79),F79-E79,"")</f>
      </c>
    </row>
    <row r="80" spans="1:8" x14ac:dyDescent="0.25">
      <c r="A80" s="10"/>
      <c r="B80" s="11"/>
      <c r="C80" s="11"/>
      <c r="D80" s="11"/>
      <c r="E80" s="12"/>
      <c r="F80" s="12"/>
      <c r="G80" s="12">
        <f>IF(AND(ISNUMBER(E80),ISNUMBER(F80),F80&gt;E80),F80-E80,"")</f>
      </c>
      <c r="H80" s="11"/>
    </row>
    <row r="81" spans="1:8" x14ac:dyDescent="0.25">
      <c r="A81" s="8"/>
      <c r="E81" s="9"/>
      <c r="F81" s="9"/>
      <c r="G81" s="9">
        <f>IF(AND(ISNUMBER(E81),ISNUMBER(F81),F81&gt;E81),F81-E81,"")</f>
      </c>
    </row>
    <row r="82" spans="1:8" x14ac:dyDescent="0.25">
      <c r="A82" s="10"/>
      <c r="B82" s="11"/>
      <c r="C82" s="11"/>
      <c r="D82" s="11"/>
      <c r="E82" s="12"/>
      <c r="F82" s="12"/>
      <c r="G82" s="12">
        <f>IF(AND(ISNUMBER(E82),ISNUMBER(F82),F82&gt;E82),F82-E82,"")</f>
      </c>
      <c r="H82" s="11"/>
    </row>
    <row r="83" spans="1:8" x14ac:dyDescent="0.25">
      <c r="A83" s="8"/>
      <c r="E83" s="9"/>
      <c r="F83" s="9"/>
      <c r="G83" s="9">
        <f>IF(AND(ISNUMBER(E83),ISNUMBER(F83),F83&gt;E83),F83-E83,"")</f>
      </c>
    </row>
    <row r="84" spans="1:8" x14ac:dyDescent="0.25">
      <c r="A84" s="10"/>
      <c r="B84" s="11"/>
      <c r="C84" s="11"/>
      <c r="D84" s="11"/>
      <c r="E84" s="12"/>
      <c r="F84" s="12"/>
      <c r="G84" s="12">
        <f>IF(AND(ISNUMBER(E84),ISNUMBER(F84),F84&gt;E84),F84-E84,"")</f>
      </c>
      <c r="H84" s="11"/>
    </row>
    <row r="85" spans="1:8" x14ac:dyDescent="0.25">
      <c r="A85" s="8"/>
      <c r="E85" s="9"/>
      <c r="F85" s="9"/>
      <c r="G85" s="9">
        <f>IF(AND(ISNUMBER(E85),ISNUMBER(F85),F85&gt;E85),F85-E85,"")</f>
      </c>
    </row>
    <row r="86" spans="1:8" x14ac:dyDescent="0.25">
      <c r="A86" s="10"/>
      <c r="B86" s="11"/>
      <c r="C86" s="11"/>
      <c r="D86" s="11"/>
      <c r="E86" s="12"/>
      <c r="F86" s="12"/>
      <c r="G86" s="12">
        <f>IF(AND(ISNUMBER(E86),ISNUMBER(F86),F86&gt;E86),F86-E86,"")</f>
      </c>
      <c r="H86" s="11"/>
    </row>
    <row r="87" spans="1:8" x14ac:dyDescent="0.25">
      <c r="A87" s="8"/>
      <c r="E87" s="9"/>
      <c r="F87" s="9"/>
      <c r="G87" s="9">
        <f>IF(AND(ISNUMBER(E87),ISNUMBER(F87),F87&gt;E87),F87-E87,"")</f>
      </c>
    </row>
    <row r="88" spans="1:8" x14ac:dyDescent="0.25">
      <c r="A88" s="10"/>
      <c r="B88" s="11"/>
      <c r="C88" s="11"/>
      <c r="D88" s="11"/>
      <c r="E88" s="12"/>
      <c r="F88" s="12"/>
      <c r="G88" s="12">
        <f>IF(AND(ISNUMBER(E88),ISNUMBER(F88),F88&gt;E88),F88-E88,"")</f>
      </c>
      <c r="H88" s="11"/>
    </row>
    <row r="89" spans="1:8" x14ac:dyDescent="0.25">
      <c r="A89" s="8"/>
      <c r="E89" s="9"/>
      <c r="F89" s="9"/>
      <c r="G89" s="9">
        <f>IF(AND(ISNUMBER(E89),ISNUMBER(F89),F89&gt;E89),F89-E89,"")</f>
      </c>
    </row>
    <row r="90" spans="1:8" x14ac:dyDescent="0.25">
      <c r="A90" s="10"/>
      <c r="B90" s="11"/>
      <c r="C90" s="11"/>
      <c r="D90" s="11"/>
      <c r="E90" s="12"/>
      <c r="F90" s="12"/>
      <c r="G90" s="12">
        <f>IF(AND(ISNUMBER(E90),ISNUMBER(F90),F90&gt;E90),F90-E90,"")</f>
      </c>
      <c r="H90" s="11"/>
    </row>
    <row r="91" spans="1:8" x14ac:dyDescent="0.25">
      <c r="A91" s="8"/>
      <c r="E91" s="9"/>
      <c r="F91" s="9"/>
      <c r="G91" s="9">
        <f>IF(AND(ISNUMBER(E91),ISNUMBER(F91),F91&gt;E91),F91-E91,"")</f>
      </c>
    </row>
    <row r="92" spans="1:8" x14ac:dyDescent="0.25">
      <c r="A92" s="10"/>
      <c r="B92" s="11"/>
      <c r="C92" s="11"/>
      <c r="D92" s="11"/>
      <c r="E92" s="12"/>
      <c r="F92" s="12"/>
      <c r="G92" s="12">
        <f>IF(AND(ISNUMBER(E92),ISNUMBER(F92),F92&gt;E92),F92-E92,"")</f>
      </c>
      <c r="H92" s="11"/>
    </row>
    <row r="93" spans="1:8" x14ac:dyDescent="0.25">
      <c r="A93" s="8"/>
      <c r="E93" s="9"/>
      <c r="F93" s="9"/>
      <c r="G93" s="9">
        <f>IF(AND(ISNUMBER(E93),ISNUMBER(F93),F93&gt;E93),F93-E93,"")</f>
      </c>
    </row>
    <row r="94" spans="1:8" x14ac:dyDescent="0.25">
      <c r="A94" s="10"/>
      <c r="B94" s="11"/>
      <c r="C94" s="11"/>
      <c r="D94" s="11"/>
      <c r="E94" s="12"/>
      <c r="F94" s="12"/>
      <c r="G94" s="12">
        <f>IF(AND(ISNUMBER(E94),ISNUMBER(F94),F94&gt;E94),F94-E94,"")</f>
      </c>
      <c r="H94" s="11"/>
    </row>
    <row r="95" spans="1:8" x14ac:dyDescent="0.25">
      <c r="A95" s="8"/>
      <c r="E95" s="9"/>
      <c r="F95" s="9"/>
      <c r="G95" s="9">
        <f>IF(AND(ISNUMBER(E95),ISNUMBER(F95),F95&gt;E95),F95-E95,"")</f>
      </c>
    </row>
    <row r="96" spans="1:8" x14ac:dyDescent="0.25">
      <c r="A96" s="10"/>
      <c r="B96" s="11"/>
      <c r="C96" s="11"/>
      <c r="D96" s="11"/>
      <c r="E96" s="12"/>
      <c r="F96" s="12"/>
      <c r="G96" s="12">
        <f>IF(AND(ISNUMBER(E96),ISNUMBER(F96),F96&gt;E96),F96-E96,"")</f>
      </c>
      <c r="H96" s="11"/>
    </row>
    <row r="97" spans="1:8" x14ac:dyDescent="0.25">
      <c r="A97" s="8"/>
      <c r="E97" s="9"/>
      <c r="F97" s="9"/>
      <c r="G97" s="9">
        <f>IF(AND(ISNUMBER(E97),ISNUMBER(F97),F97&gt;E97),F97-E97,"")</f>
      </c>
    </row>
    <row r="98" spans="1:8" x14ac:dyDescent="0.25">
      <c r="A98" s="10"/>
      <c r="B98" s="11"/>
      <c r="C98" s="11"/>
      <c r="D98" s="11"/>
      <c r="E98" s="12"/>
      <c r="F98" s="12"/>
      <c r="G98" s="12">
        <f>IF(AND(ISNUMBER(E98),ISNUMBER(F98),F98&gt;E98),F98-E98,"")</f>
      </c>
      <c r="H98" s="11"/>
    </row>
    <row r="99" spans="1:8" x14ac:dyDescent="0.25">
      <c r="A99" s="8"/>
      <c r="E99" s="9"/>
      <c r="F99" s="9"/>
      <c r="G99" s="9">
        <f>IF(AND(ISNUMBER(E99),ISNUMBER(F99),F99&gt;E99),F99-E99,"")</f>
      </c>
    </row>
    <row r="100" spans="1:8" x14ac:dyDescent="0.25">
      <c r="A100" s="10"/>
      <c r="B100" s="11"/>
      <c r="C100" s="11"/>
      <c r="D100" s="11"/>
      <c r="E100" s="12"/>
      <c r="F100" s="12"/>
      <c r="G100" s="12">
        <f>IF(AND(ISNUMBER(E100),ISNUMBER(F100),F100&gt;E100),F100-E100,"")</f>
      </c>
      <c r="H100" s="11"/>
    </row>
    <row r="101" spans="1:8" x14ac:dyDescent="0.25">
      <c r="A101" s="8"/>
      <c r="E101" s="9"/>
      <c r="F101" s="9"/>
      <c r="G101" s="9">
        <f>IF(AND(ISNUMBER(E101),ISNUMBER(F101),F101&gt;E101),F101-E101,"")</f>
      </c>
    </row>
    <row r="102" spans="1:8" x14ac:dyDescent="0.25">
      <c r="A102" s="10"/>
      <c r="B102" s="11"/>
      <c r="C102" s="11"/>
      <c r="D102" s="11"/>
      <c r="E102" s="12"/>
      <c r="F102" s="12"/>
      <c r="G102" s="12">
        <f>IF(AND(ISNUMBER(E102),ISNUMBER(F102),F102&gt;E102),F102-E102,"")</f>
      </c>
      <c r="H102" s="11"/>
    </row>
    <row r="103" spans="1:8" x14ac:dyDescent="0.25">
      <c r="A103" s="8"/>
      <c r="E103" s="9"/>
      <c r="F103" s="9"/>
      <c r="G103" s="9">
        <f>IF(AND(ISNUMBER(E103),ISNUMBER(F103),F103&gt;E103),F103-E103,"")</f>
      </c>
    </row>
    <row r="104" spans="1:8" x14ac:dyDescent="0.25">
      <c r="A104" s="10"/>
      <c r="B104" s="11"/>
      <c r="C104" s="11"/>
      <c r="D104" s="11"/>
      <c r="E104" s="12"/>
      <c r="F104" s="12"/>
      <c r="G104" s="12">
        <f>IF(AND(ISNUMBER(E104),ISNUMBER(F104),F104&gt;E104),F104-E104,"")</f>
      </c>
      <c r="H104" s="11"/>
    </row>
    <row r="105" spans="1:8" x14ac:dyDescent="0.25">
      <c r="A105" s="8"/>
      <c r="E105" s="9"/>
      <c r="F105" s="9"/>
      <c r="G105" s="9">
        <f>IF(AND(ISNUMBER(E105),ISNUMBER(F105),F105&gt;E105),F105-E105,"")</f>
      </c>
    </row>
    <row r="106" spans="1:8" x14ac:dyDescent="0.25">
      <c r="A106" s="10"/>
      <c r="B106" s="11"/>
      <c r="C106" s="11"/>
      <c r="D106" s="11"/>
      <c r="E106" s="12"/>
      <c r="F106" s="12"/>
      <c r="G106" s="12">
        <f>IF(AND(ISNUMBER(E106),ISNUMBER(F106),F106&gt;E106),F106-E106,"")</f>
      </c>
      <c r="H106" s="11"/>
    </row>
    <row r="107" spans="1:8" x14ac:dyDescent="0.25">
      <c r="A107" s="8"/>
      <c r="E107" s="9"/>
      <c r="F107" s="9"/>
      <c r="G107" s="9">
        <f>IF(AND(ISNUMBER(E107),ISNUMBER(F107),F107&gt;E107),F107-E107,"")</f>
      </c>
    </row>
    <row r="108" spans="1:8" x14ac:dyDescent="0.25">
      <c r="A108" s="10"/>
      <c r="B108" s="11"/>
      <c r="C108" s="11"/>
      <c r="D108" s="11"/>
      <c r="E108" s="12"/>
      <c r="F108" s="12"/>
      <c r="G108" s="12">
        <f>IF(AND(ISNUMBER(E108),ISNUMBER(F108),F108&gt;E108),F108-E108,"")</f>
      </c>
      <c r="H108" s="11"/>
    </row>
    <row r="109" spans="1:8" x14ac:dyDescent="0.25">
      <c r="A109" s="8"/>
      <c r="E109" s="9"/>
      <c r="F109" s="9"/>
      <c r="G109" s="9">
        <f>IF(AND(ISNUMBER(E109),ISNUMBER(F109),F109&gt;E109),F109-E109,"")</f>
      </c>
    </row>
    <row r="110" spans="1:8" x14ac:dyDescent="0.25">
      <c r="A110" s="10"/>
      <c r="B110" s="11"/>
      <c r="C110" s="11"/>
      <c r="D110" s="11"/>
      <c r="E110" s="12"/>
      <c r="F110" s="12"/>
      <c r="G110" s="12">
        <f>IF(AND(ISNUMBER(E110),ISNUMBER(F110),F110&gt;E110),F110-E110,"")</f>
      </c>
      <c r="H110" s="11"/>
    </row>
    <row r="111" spans="1:8" x14ac:dyDescent="0.25">
      <c r="A111" s="8"/>
      <c r="E111" s="9"/>
      <c r="F111" s="9"/>
      <c r="G111" s="9">
        <f>IF(AND(ISNUMBER(E111),ISNUMBER(F111),F111&gt;E111),F111-E111,"")</f>
      </c>
    </row>
    <row r="112" spans="1:8" x14ac:dyDescent="0.25">
      <c r="A112" s="10"/>
      <c r="B112" s="11"/>
      <c r="C112" s="11"/>
      <c r="D112" s="11"/>
      <c r="E112" s="12"/>
      <c r="F112" s="12"/>
      <c r="G112" s="12">
        <f>IF(AND(ISNUMBER(E112),ISNUMBER(F112),F112&gt;E112),F112-E112,"")</f>
      </c>
      <c r="H112" s="11"/>
    </row>
    <row r="113" spans="1:8" x14ac:dyDescent="0.25">
      <c r="A113" s="8"/>
      <c r="E113" s="9"/>
      <c r="F113" s="9"/>
      <c r="G113" s="9">
        <f>IF(AND(ISNUMBER(E113),ISNUMBER(F113),F113&gt;E113),F113-E113,"")</f>
      </c>
    </row>
    <row r="114" spans="1:8" x14ac:dyDescent="0.25">
      <c r="A114" s="10"/>
      <c r="B114" s="11"/>
      <c r="C114" s="11"/>
      <c r="D114" s="11"/>
      <c r="E114" s="12"/>
      <c r="F114" s="12"/>
      <c r="G114" s="12">
        <f>IF(AND(ISNUMBER(E114),ISNUMBER(F114),F114&gt;E114),F114-E114,"")</f>
      </c>
      <c r="H114" s="11"/>
    </row>
    <row r="115" spans="1:8" x14ac:dyDescent="0.25">
      <c r="A115" s="8"/>
      <c r="E115" s="9"/>
      <c r="F115" s="9"/>
      <c r="G115" s="9">
        <f>IF(AND(ISNUMBER(E115),ISNUMBER(F115),F115&gt;E115),F115-E115,"")</f>
      </c>
    </row>
    <row r="116" spans="1:8" x14ac:dyDescent="0.25">
      <c r="A116" s="10"/>
      <c r="B116" s="11"/>
      <c r="C116" s="11"/>
      <c r="D116" s="11"/>
      <c r="E116" s="12"/>
      <c r="F116" s="12"/>
      <c r="G116" s="12">
        <f>IF(AND(ISNUMBER(E116),ISNUMBER(F116),F116&gt;E116),F116-E116,"")</f>
      </c>
      <c r="H116" s="11"/>
    </row>
    <row r="117" spans="1:8" x14ac:dyDescent="0.25">
      <c r="A117" s="8"/>
      <c r="E117" s="9"/>
      <c r="F117" s="9"/>
      <c r="G117" s="9">
        <f>IF(AND(ISNUMBER(E117),ISNUMBER(F117),F117&gt;E117),F117-E117,"")</f>
      </c>
    </row>
    <row r="118" spans="1:8" x14ac:dyDescent="0.25">
      <c r="A118" s="10"/>
      <c r="B118" s="11"/>
      <c r="C118" s="11"/>
      <c r="D118" s="11"/>
      <c r="E118" s="12"/>
      <c r="F118" s="12"/>
      <c r="G118" s="12">
        <f>IF(AND(ISNUMBER(E118),ISNUMBER(F118),F118&gt;E118),F118-E118,"")</f>
      </c>
      <c r="H118" s="11"/>
    </row>
    <row r="119" spans="1:8" x14ac:dyDescent="0.25">
      <c r="A119" s="8"/>
      <c r="E119" s="9"/>
      <c r="F119" s="9"/>
      <c r="G119" s="9">
        <f>IF(AND(ISNUMBER(E119),ISNUMBER(F119),F119&gt;E119),F119-E119,"")</f>
      </c>
    </row>
    <row r="120" spans="1:8" x14ac:dyDescent="0.25">
      <c r="A120" s="10"/>
      <c r="B120" s="11"/>
      <c r="C120" s="11"/>
      <c r="D120" s="11"/>
      <c r="E120" s="12"/>
      <c r="F120" s="12"/>
      <c r="G120" s="12">
        <f>IF(AND(ISNUMBER(E120),ISNUMBER(F120),F120&gt;E120),F120-E120,"")</f>
      </c>
      <c r="H120" s="11"/>
    </row>
    <row r="121" spans="1:8" x14ac:dyDescent="0.25">
      <c r="A121" s="8"/>
      <c r="E121" s="9"/>
      <c r="F121" s="9"/>
      <c r="G121" s="9">
        <f>IF(AND(ISNUMBER(E121),ISNUMBER(F121),F121&gt;E121),F121-E121,"")</f>
      </c>
    </row>
    <row r="122" spans="1:8" x14ac:dyDescent="0.25">
      <c r="A122" s="10"/>
      <c r="B122" s="11"/>
      <c r="C122" s="11"/>
      <c r="D122" s="11"/>
      <c r="E122" s="12"/>
      <c r="F122" s="12"/>
      <c r="G122" s="12">
        <f>IF(AND(ISNUMBER(E122),ISNUMBER(F122),F122&gt;E122),F122-E122,"")</f>
      </c>
      <c r="H122" s="11"/>
    </row>
    <row r="123" spans="1:8" x14ac:dyDescent="0.25">
      <c r="A123" s="8"/>
      <c r="E123" s="9"/>
      <c r="F123" s="9"/>
      <c r="G123" s="9">
        <f>IF(AND(ISNUMBER(E123),ISNUMBER(F123),F123&gt;E123),F123-E123,"")</f>
      </c>
    </row>
    <row r="124" spans="1:8" x14ac:dyDescent="0.25">
      <c r="A124" s="10"/>
      <c r="B124" s="11"/>
      <c r="C124" s="11"/>
      <c r="D124" s="11"/>
      <c r="E124" s="12"/>
      <c r="F124" s="12"/>
      <c r="G124" s="12">
        <f>IF(AND(ISNUMBER(E124),ISNUMBER(F124),F124&gt;E124),F124-E124,"")</f>
      </c>
      <c r="H124" s="11"/>
    </row>
    <row r="125" spans="1:8" x14ac:dyDescent="0.25">
      <c r="A125" s="8"/>
      <c r="E125" s="9"/>
      <c r="F125" s="9"/>
      <c r="G125" s="9">
        <f>IF(AND(ISNUMBER(E125),ISNUMBER(F125),F125&gt;E125),F125-E125,"")</f>
      </c>
    </row>
    <row r="126" spans="1:8" x14ac:dyDescent="0.25">
      <c r="A126" s="10"/>
      <c r="B126" s="11"/>
      <c r="C126" s="11"/>
      <c r="D126" s="11"/>
      <c r="E126" s="12"/>
      <c r="F126" s="12"/>
      <c r="G126" s="12">
        <f>IF(AND(ISNUMBER(E126),ISNUMBER(F126),F126&gt;E126),F126-E126,"")</f>
      </c>
      <c r="H126" s="11"/>
    </row>
    <row r="127" spans="1:8" x14ac:dyDescent="0.25">
      <c r="A127" s="8"/>
      <c r="E127" s="9"/>
      <c r="F127" s="9"/>
      <c r="G127" s="9">
        <f>IF(AND(ISNUMBER(E127),ISNUMBER(F127),F127&gt;E127),F127-E127,"")</f>
      </c>
    </row>
    <row r="128" spans="1:8" x14ac:dyDescent="0.25">
      <c r="A128" s="10"/>
      <c r="B128" s="11"/>
      <c r="C128" s="11"/>
      <c r="D128" s="11"/>
      <c r="E128" s="12"/>
      <c r="F128" s="12"/>
      <c r="G128" s="12">
        <f>IF(AND(ISNUMBER(E128),ISNUMBER(F128),F128&gt;E128),F128-E128,"")</f>
      </c>
      <c r="H128" s="11"/>
    </row>
    <row r="129" spans="1:8" x14ac:dyDescent="0.25">
      <c r="A129" s="8"/>
      <c r="E129" s="9"/>
      <c r="F129" s="9"/>
      <c r="G129" s="9">
        <f>IF(AND(ISNUMBER(E129),ISNUMBER(F129),F129&gt;E129),F129-E129,"")</f>
      </c>
    </row>
    <row r="130" spans="1:8" x14ac:dyDescent="0.25">
      <c r="A130" s="10"/>
      <c r="B130" s="11"/>
      <c r="C130" s="11"/>
      <c r="D130" s="11"/>
      <c r="E130" s="12"/>
      <c r="F130" s="12"/>
      <c r="G130" s="12">
        <f>IF(AND(ISNUMBER(E130),ISNUMBER(F130),F130&gt;E130),F130-E130,"")</f>
      </c>
      <c r="H130" s="11"/>
    </row>
    <row r="131" spans="1:8" x14ac:dyDescent="0.25">
      <c r="A131" s="8"/>
      <c r="E131" s="9"/>
      <c r="F131" s="9"/>
      <c r="G131" s="9">
        <f>IF(AND(ISNUMBER(E131),ISNUMBER(F131),F131&gt;E131),F131-E131,"")</f>
      </c>
    </row>
    <row r="132" spans="1:8" x14ac:dyDescent="0.25">
      <c r="A132" s="10"/>
      <c r="B132" s="11"/>
      <c r="C132" s="11"/>
      <c r="D132" s="11"/>
      <c r="E132" s="12"/>
      <c r="F132" s="12"/>
      <c r="G132" s="12">
        <f>IF(AND(ISNUMBER(E132),ISNUMBER(F132),F132&gt;E132),F132-E132,"")</f>
      </c>
      <c r="H132" s="11"/>
    </row>
    <row r="133" spans="1:8" x14ac:dyDescent="0.25">
      <c r="A133" s="8"/>
      <c r="E133" s="9"/>
      <c r="F133" s="9"/>
      <c r="G133" s="9">
        <f>IF(AND(ISNUMBER(E133),ISNUMBER(F133),F133&gt;E133),F133-E133,"")</f>
      </c>
    </row>
    <row r="134" spans="1:8" x14ac:dyDescent="0.25">
      <c r="A134" s="10"/>
      <c r="B134" s="11"/>
      <c r="C134" s="11"/>
      <c r="D134" s="11"/>
      <c r="E134" s="12"/>
      <c r="F134" s="12"/>
      <c r="G134" s="12">
        <f>IF(AND(ISNUMBER(E134),ISNUMBER(F134),F134&gt;E134),F134-E134,"")</f>
      </c>
      <c r="H134" s="11"/>
    </row>
    <row r="135" spans="1:8" x14ac:dyDescent="0.25">
      <c r="A135" s="8"/>
      <c r="E135" s="9"/>
      <c r="F135" s="9"/>
      <c r="G135" s="9">
        <f>IF(AND(ISNUMBER(E135),ISNUMBER(F135),F135&gt;E135),F135-E135,"")</f>
      </c>
    </row>
    <row r="136" spans="1:8" x14ac:dyDescent="0.25">
      <c r="A136" s="10"/>
      <c r="B136" s="11"/>
      <c r="C136" s="11"/>
      <c r="D136" s="11"/>
      <c r="E136" s="12"/>
      <c r="F136" s="12"/>
      <c r="G136" s="12">
        <f>IF(AND(ISNUMBER(E136),ISNUMBER(F136),F136&gt;E136),F136-E136,"")</f>
      </c>
      <c r="H136" s="11"/>
    </row>
    <row r="137" spans="1:8" x14ac:dyDescent="0.25">
      <c r="A137" s="8"/>
      <c r="E137" s="9"/>
      <c r="F137" s="9"/>
      <c r="G137" s="9">
        <f>IF(AND(ISNUMBER(E137),ISNUMBER(F137),F137&gt;E137),F137-E137,"")</f>
      </c>
    </row>
    <row r="138" spans="1:8" x14ac:dyDescent="0.25">
      <c r="A138" s="10"/>
      <c r="B138" s="11"/>
      <c r="C138" s="11"/>
      <c r="D138" s="11"/>
      <c r="E138" s="12"/>
      <c r="F138" s="12"/>
      <c r="G138" s="12">
        <f>IF(AND(ISNUMBER(E138),ISNUMBER(F138),F138&gt;E138),F138-E138,"")</f>
      </c>
      <c r="H138" s="11"/>
    </row>
    <row r="139" spans="1:8" x14ac:dyDescent="0.25">
      <c r="A139" s="8"/>
      <c r="E139" s="9"/>
      <c r="F139" s="9"/>
      <c r="G139" s="9">
        <f>IF(AND(ISNUMBER(E139),ISNUMBER(F139),F139&gt;E139),F139-E139,"")</f>
      </c>
    </row>
    <row r="140" spans="1:8" x14ac:dyDescent="0.25">
      <c r="A140" s="10"/>
      <c r="B140" s="11"/>
      <c r="C140" s="11"/>
      <c r="D140" s="11"/>
      <c r="E140" s="12"/>
      <c r="F140" s="12"/>
      <c r="G140" s="12">
        <f>IF(AND(ISNUMBER(E140),ISNUMBER(F140),F140&gt;E140),F140-E140,"")</f>
      </c>
      <c r="H140" s="11"/>
    </row>
    <row r="141" spans="1:8" x14ac:dyDescent="0.25">
      <c r="A141" s="8"/>
      <c r="E141" s="9"/>
      <c r="F141" s="9"/>
      <c r="G141" s="9">
        <f>IF(AND(ISNUMBER(E141),ISNUMBER(F141),F141&gt;E141),F141-E141,"")</f>
      </c>
    </row>
    <row r="142" spans="1:8" x14ac:dyDescent="0.25">
      <c r="A142" s="10"/>
      <c r="B142" s="11"/>
      <c r="C142" s="11"/>
      <c r="D142" s="11"/>
      <c r="E142" s="12"/>
      <c r="F142" s="12"/>
      <c r="G142" s="12">
        <f>IF(AND(ISNUMBER(E142),ISNUMBER(F142),F142&gt;E142),F142-E142,"")</f>
      </c>
      <c r="H142" s="11"/>
    </row>
    <row r="143" spans="1:8" x14ac:dyDescent="0.25">
      <c r="A143" s="8"/>
      <c r="E143" s="9"/>
      <c r="F143" s="9"/>
      <c r="G143" s="9">
        <f>IF(AND(ISNUMBER(E143),ISNUMBER(F143),F143&gt;E143),F143-E143,"")</f>
      </c>
    </row>
    <row r="144" spans="1:8" x14ac:dyDescent="0.25">
      <c r="A144" s="10"/>
      <c r="B144" s="11"/>
      <c r="C144" s="11"/>
      <c r="D144" s="11"/>
      <c r="E144" s="12"/>
      <c r="F144" s="12"/>
      <c r="G144" s="12">
        <f>IF(AND(ISNUMBER(E144),ISNUMBER(F144),F144&gt;E144),F144-E144,"")</f>
      </c>
      <c r="H144" s="11"/>
    </row>
    <row r="145" spans="1:8" x14ac:dyDescent="0.25">
      <c r="A145" s="8"/>
      <c r="E145" s="9"/>
      <c r="F145" s="9"/>
      <c r="G145" s="9">
        <f>IF(AND(ISNUMBER(E145),ISNUMBER(F145),F145&gt;E145),F145-E145,"")</f>
      </c>
    </row>
    <row r="146" spans="1:8" x14ac:dyDescent="0.25">
      <c r="A146" s="10"/>
      <c r="B146" s="11"/>
      <c r="C146" s="11"/>
      <c r="D146" s="11"/>
      <c r="E146" s="12"/>
      <c r="F146" s="12"/>
      <c r="G146" s="12">
        <f>IF(AND(ISNUMBER(E146),ISNUMBER(F146),F146&gt;E146),F146-E146,"")</f>
      </c>
      <c r="H146" s="11"/>
    </row>
    <row r="147" spans="1:8" x14ac:dyDescent="0.25">
      <c r="A147" s="8"/>
      <c r="E147" s="9"/>
      <c r="F147" s="9"/>
      <c r="G147" s="9">
        <f>IF(AND(ISNUMBER(E147),ISNUMBER(F147),F147&gt;E147),F147-E147,"")</f>
      </c>
    </row>
    <row r="148" spans="1:8" x14ac:dyDescent="0.25">
      <c r="A148" s="10"/>
      <c r="B148" s="11"/>
      <c r="C148" s="11"/>
      <c r="D148" s="11"/>
      <c r="E148" s="12"/>
      <c r="F148" s="12"/>
      <c r="G148" s="12">
        <f>IF(AND(ISNUMBER(E148),ISNUMBER(F148),F148&gt;E148),F148-E148,"")</f>
      </c>
      <c r="H148" s="11"/>
    </row>
    <row r="149" spans="1:8" x14ac:dyDescent="0.25">
      <c r="A149" s="8"/>
      <c r="E149" s="9"/>
      <c r="F149" s="9"/>
      <c r="G149" s="9">
        <f>IF(AND(ISNUMBER(E149),ISNUMBER(F149),F149&gt;E149),F149-E149,"")</f>
      </c>
    </row>
    <row r="150" spans="1:8" x14ac:dyDescent="0.25">
      <c r="A150" s="10"/>
      <c r="B150" s="11"/>
      <c r="C150" s="11"/>
      <c r="D150" s="11"/>
      <c r="E150" s="12"/>
      <c r="F150" s="12"/>
      <c r="G150" s="12">
        <f>IF(AND(ISNUMBER(E150),ISNUMBER(F150),F150&gt;E150),F150-E150,"")</f>
      </c>
      <c r="H150" s="11"/>
    </row>
    <row r="151" spans="1:8" x14ac:dyDescent="0.25">
      <c r="A151" s="8"/>
      <c r="E151" s="9"/>
      <c r="F151" s="9"/>
      <c r="G151" s="9">
        <f>IF(AND(ISNUMBER(E151),ISNUMBER(F151),F151&gt;E151),F151-E151,"")</f>
      </c>
    </row>
    <row r="152" spans="1:8" x14ac:dyDescent="0.25">
      <c r="A152" s="10"/>
      <c r="B152" s="11"/>
      <c r="C152" s="11"/>
      <c r="D152" s="11"/>
      <c r="E152" s="12"/>
      <c r="F152" s="12"/>
      <c r="G152" s="12">
        <f>IF(AND(ISNUMBER(E152),ISNUMBER(F152),F152&gt;E152),F152-E152,"")</f>
      </c>
      <c r="H152" s="11"/>
    </row>
    <row r="153" spans="1:8" x14ac:dyDescent="0.25">
      <c r="A153" s="8"/>
      <c r="E153" s="9"/>
      <c r="F153" s="9"/>
      <c r="G153" s="9">
        <f>IF(AND(ISNUMBER(E153),ISNUMBER(F153),F153&gt;E153),F153-E153,"")</f>
      </c>
    </row>
    <row r="154" spans="1:8" x14ac:dyDescent="0.25">
      <c r="A154" s="10"/>
      <c r="B154" s="11"/>
      <c r="C154" s="11"/>
      <c r="D154" s="11"/>
      <c r="E154" s="12"/>
      <c r="F154" s="12"/>
      <c r="G154" s="12">
        <f>IF(AND(ISNUMBER(E154),ISNUMBER(F154),F154&gt;E154),F154-E154,"")</f>
      </c>
      <c r="H154" s="11"/>
    </row>
    <row r="155" spans="1:8" x14ac:dyDescent="0.25">
      <c r="A155" s="8"/>
      <c r="E155" s="9"/>
      <c r="F155" s="9"/>
      <c r="G155" s="9">
        <f>IF(AND(ISNUMBER(E155),ISNUMBER(F155),F155&gt;E155),F155-E155,"")</f>
      </c>
    </row>
    <row r="156" spans="1:8" x14ac:dyDescent="0.25">
      <c r="A156" s="10"/>
      <c r="B156" s="11"/>
      <c r="C156" s="11"/>
      <c r="D156" s="11"/>
      <c r="E156" s="12"/>
      <c r="F156" s="12"/>
      <c r="G156" s="12">
        <f>IF(AND(ISNUMBER(E156),ISNUMBER(F156),F156&gt;E156),F156-E156,"")</f>
      </c>
      <c r="H156" s="11"/>
    </row>
    <row r="157" spans="1:8" x14ac:dyDescent="0.25">
      <c r="A157" s="8"/>
      <c r="E157" s="9"/>
      <c r="F157" s="9"/>
      <c r="G157" s="9">
        <f>IF(AND(ISNUMBER(E157),ISNUMBER(F157),F157&gt;E157),F157-E157,"")</f>
      </c>
    </row>
    <row r="158" spans="1:8" x14ac:dyDescent="0.25">
      <c r="A158" s="10"/>
      <c r="B158" s="11"/>
      <c r="C158" s="11"/>
      <c r="D158" s="11"/>
      <c r="E158" s="12"/>
      <c r="F158" s="12"/>
      <c r="G158" s="12">
        <f>IF(AND(ISNUMBER(E158),ISNUMBER(F158),F158&gt;E158),F158-E158,"")</f>
      </c>
      <c r="H158" s="11"/>
    </row>
    <row r="159" spans="1:8" x14ac:dyDescent="0.25">
      <c r="A159" s="8"/>
      <c r="E159" s="9"/>
      <c r="F159" s="9"/>
      <c r="G159" s="9">
        <f>IF(AND(ISNUMBER(E159),ISNUMBER(F159),F159&gt;E159),F159-E159,"")</f>
      </c>
    </row>
    <row r="160" spans="1:8" x14ac:dyDescent="0.25">
      <c r="A160" s="10"/>
      <c r="B160" s="11"/>
      <c r="C160" s="11"/>
      <c r="D160" s="11"/>
      <c r="E160" s="12"/>
      <c r="F160" s="12"/>
      <c r="G160" s="12">
        <f>IF(AND(ISNUMBER(E160),ISNUMBER(F160),F160&gt;E160),F160-E160,"")</f>
      </c>
      <c r="H160" s="11"/>
    </row>
    <row r="161" spans="1:8" x14ac:dyDescent="0.25">
      <c r="A161" s="8"/>
      <c r="E161" s="9"/>
      <c r="F161" s="9"/>
      <c r="G161" s="9">
        <f>IF(AND(ISNUMBER(E161),ISNUMBER(F161),F161&gt;E161),F161-E161,"")</f>
      </c>
    </row>
    <row r="162" spans="1:8" x14ac:dyDescent="0.25">
      <c r="A162" s="10"/>
      <c r="B162" s="11"/>
      <c r="C162" s="11"/>
      <c r="D162" s="11"/>
      <c r="E162" s="12"/>
      <c r="F162" s="12"/>
      <c r="G162" s="12">
        <f>IF(AND(ISNUMBER(E162),ISNUMBER(F162),F162&gt;E162),F162-E162,"")</f>
      </c>
      <c r="H162" s="11"/>
    </row>
    <row r="163" spans="1:8" x14ac:dyDescent="0.25">
      <c r="A163" s="8"/>
      <c r="E163" s="9"/>
      <c r="F163" s="9"/>
      <c r="G163" s="9">
        <f>IF(AND(ISNUMBER(E163),ISNUMBER(F163),F163&gt;E163),F163-E163,"")</f>
      </c>
    </row>
    <row r="164" spans="1:8" x14ac:dyDescent="0.25">
      <c r="A164" s="10"/>
      <c r="B164" s="11"/>
      <c r="C164" s="11"/>
      <c r="D164" s="11"/>
      <c r="E164" s="12"/>
      <c r="F164" s="12"/>
      <c r="G164" s="12">
        <f>IF(AND(ISNUMBER(E164),ISNUMBER(F164),F164&gt;E164),F164-E164,"")</f>
      </c>
      <c r="H164" s="11"/>
    </row>
    <row r="165" spans="1:8" x14ac:dyDescent="0.25">
      <c r="A165" s="8"/>
      <c r="E165" s="9"/>
      <c r="F165" s="9"/>
      <c r="G165" s="9">
        <f>IF(AND(ISNUMBER(E165),ISNUMBER(F165),F165&gt;E165),F165-E165,"")</f>
      </c>
    </row>
    <row r="166" spans="1:8" x14ac:dyDescent="0.25">
      <c r="A166" s="10"/>
      <c r="B166" s="11"/>
      <c r="C166" s="11"/>
      <c r="D166" s="11"/>
      <c r="E166" s="12"/>
      <c r="F166" s="12"/>
      <c r="G166" s="12">
        <f>IF(AND(ISNUMBER(E166),ISNUMBER(F166),F166&gt;E166),F166-E166,"")</f>
      </c>
      <c r="H166" s="11"/>
    </row>
    <row r="167" spans="1:8" x14ac:dyDescent="0.25">
      <c r="A167" s="8"/>
      <c r="E167" s="9"/>
      <c r="F167" s="9"/>
      <c r="G167" s="9">
        <f>IF(AND(ISNUMBER(E167),ISNUMBER(F167),F167&gt;E167),F167-E167,"")</f>
      </c>
    </row>
    <row r="168" spans="1:8" x14ac:dyDescent="0.25">
      <c r="A168" s="10"/>
      <c r="B168" s="11"/>
      <c r="C168" s="11"/>
      <c r="D168" s="11"/>
      <c r="E168" s="12"/>
      <c r="F168" s="12"/>
      <c r="G168" s="12">
        <f>IF(AND(ISNUMBER(E168),ISNUMBER(F168),F168&gt;E168),F168-E168,"")</f>
      </c>
      <c r="H168" s="11"/>
    </row>
    <row r="169" spans="1:8" x14ac:dyDescent="0.25">
      <c r="A169" s="8"/>
      <c r="E169" s="9"/>
      <c r="F169" s="9"/>
      <c r="G169" s="9">
        <f>IF(AND(ISNUMBER(E169),ISNUMBER(F169),F169&gt;E169),F169-E169,"")</f>
      </c>
    </row>
    <row r="170" spans="1:8" x14ac:dyDescent="0.25">
      <c r="A170" s="10"/>
      <c r="B170" s="11"/>
      <c r="C170" s="11"/>
      <c r="D170" s="11"/>
      <c r="E170" s="12"/>
      <c r="F170" s="12"/>
      <c r="G170" s="12">
        <f>IF(AND(ISNUMBER(E170),ISNUMBER(F170),F170&gt;E170),F170-E170,"")</f>
      </c>
      <c r="H170" s="11"/>
    </row>
    <row r="171" spans="1:8" x14ac:dyDescent="0.25">
      <c r="A171" s="8"/>
      <c r="E171" s="9"/>
      <c r="F171" s="9"/>
      <c r="G171" s="9">
        <f>IF(AND(ISNUMBER(E171),ISNUMBER(F171),F171&gt;E171),F171-E171,"")</f>
      </c>
    </row>
    <row r="172" spans="1:8" x14ac:dyDescent="0.25">
      <c r="A172" s="10"/>
      <c r="B172" s="11"/>
      <c r="C172" s="11"/>
      <c r="D172" s="11"/>
      <c r="E172" s="12"/>
      <c r="F172" s="12"/>
      <c r="G172" s="12">
        <f>IF(AND(ISNUMBER(E172),ISNUMBER(F172),F172&gt;E172),F172-E172,"")</f>
      </c>
      <c r="H172" s="11"/>
    </row>
    <row r="173" spans="1:8" x14ac:dyDescent="0.25">
      <c r="A173" s="8"/>
      <c r="E173" s="9"/>
      <c r="F173" s="9"/>
      <c r="G173" s="9">
        <f>IF(AND(ISNUMBER(E173),ISNUMBER(F173),F173&gt;E173),F173-E173,"")</f>
      </c>
    </row>
    <row r="174" spans="1:8" x14ac:dyDescent="0.25">
      <c r="A174" s="10"/>
      <c r="B174" s="11"/>
      <c r="C174" s="11"/>
      <c r="D174" s="11"/>
      <c r="E174" s="12"/>
      <c r="F174" s="12"/>
      <c r="G174" s="12">
        <f>IF(AND(ISNUMBER(E174),ISNUMBER(F174),F174&gt;E174),F174-E174,"")</f>
      </c>
      <c r="H174" s="11"/>
    </row>
    <row r="175" spans="1:8" x14ac:dyDescent="0.25">
      <c r="A175" s="8"/>
      <c r="E175" s="9"/>
      <c r="F175" s="9"/>
      <c r="G175" s="9">
        <f>IF(AND(ISNUMBER(E175),ISNUMBER(F175),F175&gt;E175),F175-E175,"")</f>
      </c>
    </row>
    <row r="176" spans="1:8" x14ac:dyDescent="0.25">
      <c r="A176" s="10"/>
      <c r="B176" s="11"/>
      <c r="C176" s="11"/>
      <c r="D176" s="11"/>
      <c r="E176" s="12"/>
      <c r="F176" s="12"/>
      <c r="G176" s="12">
        <f>IF(AND(ISNUMBER(E176),ISNUMBER(F176),F176&gt;E176),F176-E176,"")</f>
      </c>
      <c r="H176" s="11"/>
    </row>
    <row r="177" spans="1:8" x14ac:dyDescent="0.25">
      <c r="A177" s="8"/>
      <c r="E177" s="9"/>
      <c r="F177" s="9"/>
      <c r="G177" s="9">
        <f>IF(AND(ISNUMBER(E177),ISNUMBER(F177),F177&gt;E177),F177-E177,"")</f>
      </c>
    </row>
    <row r="178" spans="1:8" x14ac:dyDescent="0.25">
      <c r="A178" s="10"/>
      <c r="B178" s="11"/>
      <c r="C178" s="11"/>
      <c r="D178" s="11"/>
      <c r="E178" s="12"/>
      <c r="F178" s="12"/>
      <c r="G178" s="12">
        <f>IF(AND(ISNUMBER(E178),ISNUMBER(F178),F178&gt;E178),F178-E178,"")</f>
      </c>
      <c r="H178" s="11"/>
    </row>
    <row r="179" spans="1:8" x14ac:dyDescent="0.25">
      <c r="A179" s="8"/>
      <c r="E179" s="9"/>
      <c r="F179" s="9"/>
      <c r="G179" s="9">
        <f>IF(AND(ISNUMBER(E179),ISNUMBER(F179),F179&gt;E179),F179-E179,"")</f>
      </c>
    </row>
    <row r="180" spans="1:8" x14ac:dyDescent="0.25">
      <c r="A180" s="10"/>
      <c r="B180" s="11"/>
      <c r="C180" s="11"/>
      <c r="D180" s="11"/>
      <c r="E180" s="12"/>
      <c r="F180" s="12"/>
      <c r="G180" s="12">
        <f>IF(AND(ISNUMBER(E180),ISNUMBER(F180),F180&gt;E180),F180-E180,"")</f>
      </c>
      <c r="H180" s="11"/>
    </row>
    <row r="181" spans="1:8" x14ac:dyDescent="0.25">
      <c r="A181" s="8"/>
      <c r="E181" s="9"/>
      <c r="F181" s="9"/>
      <c r="G181" s="9">
        <f>IF(AND(ISNUMBER(E181),ISNUMBER(F181),F181&gt;E181),F181-E181,"")</f>
      </c>
    </row>
    <row r="182" spans="1:8" x14ac:dyDescent="0.25">
      <c r="A182" s="10"/>
      <c r="B182" s="11"/>
      <c r="C182" s="11"/>
      <c r="D182" s="11"/>
      <c r="E182" s="12"/>
      <c r="F182" s="12"/>
      <c r="G182" s="12">
        <f>IF(AND(ISNUMBER(E182),ISNUMBER(F182),F182&gt;E182),F182-E182,"")</f>
      </c>
      <c r="H182" s="11"/>
    </row>
    <row r="183" spans="1:8" x14ac:dyDescent="0.25">
      <c r="A183" s="8"/>
      <c r="E183" s="9"/>
      <c r="F183" s="9"/>
      <c r="G183" s="9">
        <f>IF(AND(ISNUMBER(E183),ISNUMBER(F183),F183&gt;E183),F183-E183,"")</f>
      </c>
    </row>
    <row r="184" spans="1:8" x14ac:dyDescent="0.25">
      <c r="A184" s="10"/>
      <c r="B184" s="11"/>
      <c r="C184" s="11"/>
      <c r="D184" s="11"/>
      <c r="E184" s="12"/>
      <c r="F184" s="12"/>
      <c r="G184" s="12">
        <f>IF(AND(ISNUMBER(E184),ISNUMBER(F184),F184&gt;E184),F184-E184,"")</f>
      </c>
      <c r="H184" s="11"/>
    </row>
    <row r="185" spans="1:8" x14ac:dyDescent="0.25">
      <c r="A185" s="8"/>
      <c r="E185" s="9"/>
      <c r="F185" s="9"/>
      <c r="G185" s="9">
        <f>IF(AND(ISNUMBER(E185),ISNUMBER(F185),F185&gt;E185),F185-E185,"")</f>
      </c>
    </row>
    <row r="186" spans="1:8" x14ac:dyDescent="0.25">
      <c r="A186" s="10"/>
      <c r="B186" s="11"/>
      <c r="C186" s="11"/>
      <c r="D186" s="11"/>
      <c r="E186" s="12"/>
      <c r="F186" s="12"/>
      <c r="G186" s="12">
        <f>IF(AND(ISNUMBER(E186),ISNUMBER(F186),F186&gt;E186),F186-E186,"")</f>
      </c>
      <c r="H186" s="11"/>
    </row>
    <row r="187" spans="1:8" x14ac:dyDescent="0.25">
      <c r="A187" s="8"/>
      <c r="E187" s="9"/>
      <c r="F187" s="9"/>
      <c r="G187" s="9">
        <f>IF(AND(ISNUMBER(E187),ISNUMBER(F187),F187&gt;E187),F187-E187,"")</f>
      </c>
    </row>
    <row r="188" spans="1:8" x14ac:dyDescent="0.25">
      <c r="A188" s="10"/>
      <c r="B188" s="11"/>
      <c r="C188" s="11"/>
      <c r="D188" s="11"/>
      <c r="E188" s="12"/>
      <c r="F188" s="12"/>
      <c r="G188" s="12">
        <f>IF(AND(ISNUMBER(E188),ISNUMBER(F188),F188&gt;E188),F188-E188,"")</f>
      </c>
      <c r="H188" s="11"/>
    </row>
    <row r="189" spans="1:8" x14ac:dyDescent="0.25">
      <c r="A189" s="8"/>
      <c r="E189" s="9"/>
      <c r="F189" s="9"/>
      <c r="G189" s="9">
        <f>IF(AND(ISNUMBER(E189),ISNUMBER(F189),F189&gt;E189),F189-E189,"")</f>
      </c>
    </row>
    <row r="190" spans="1:8" x14ac:dyDescent="0.25">
      <c r="A190" s="10"/>
      <c r="B190" s="11"/>
      <c r="C190" s="11"/>
      <c r="D190" s="11"/>
      <c r="E190" s="12"/>
      <c r="F190" s="12"/>
      <c r="G190" s="12">
        <f>IF(AND(ISNUMBER(E190),ISNUMBER(F190),F190&gt;E190),F190-E190,"")</f>
      </c>
      <c r="H190" s="11"/>
    </row>
    <row r="191" spans="1:8" x14ac:dyDescent="0.25">
      <c r="A191" s="8"/>
      <c r="E191" s="9"/>
      <c r="F191" s="9"/>
      <c r="G191" s="9">
        <f>IF(AND(ISNUMBER(E191),ISNUMBER(F191),F191&gt;E191),F191-E191,"")</f>
      </c>
    </row>
    <row r="192" spans="1:8" x14ac:dyDescent="0.25">
      <c r="A192" s="10"/>
      <c r="B192" s="11"/>
      <c r="C192" s="11"/>
      <c r="D192" s="11"/>
      <c r="E192" s="12"/>
      <c r="F192" s="12"/>
      <c r="G192" s="12">
        <f>IF(AND(ISNUMBER(E192),ISNUMBER(F192),F192&gt;E192),F192-E192,"")</f>
      </c>
      <c r="H192" s="11"/>
    </row>
    <row r="193" spans="1:8" x14ac:dyDescent="0.25">
      <c r="A193" s="8"/>
      <c r="E193" s="9"/>
      <c r="F193" s="9"/>
      <c r="G193" s="9">
        <f>IF(AND(ISNUMBER(E193),ISNUMBER(F193),F193&gt;E193),F193-E193,"")</f>
      </c>
    </row>
    <row r="194" spans="1:8" x14ac:dyDescent="0.25">
      <c r="A194" s="10"/>
      <c r="B194" s="11"/>
      <c r="C194" s="11"/>
      <c r="D194" s="11"/>
      <c r="E194" s="12"/>
      <c r="F194" s="12"/>
      <c r="G194" s="12">
        <f>IF(AND(ISNUMBER(E194),ISNUMBER(F194),F194&gt;E194),F194-E194,"")</f>
      </c>
      <c r="H194" s="11"/>
    </row>
    <row r="195" spans="1:8" x14ac:dyDescent="0.25">
      <c r="A195" s="8"/>
      <c r="E195" s="9"/>
      <c r="F195" s="9"/>
      <c r="G195" s="9">
        <f>IF(AND(ISNUMBER(E195),ISNUMBER(F195),F195&gt;E195),F195-E195,"")</f>
      </c>
    </row>
    <row r="196" spans="1:8" x14ac:dyDescent="0.25">
      <c r="A196" s="10"/>
      <c r="B196" s="11"/>
      <c r="C196" s="11"/>
      <c r="D196" s="11"/>
      <c r="E196" s="12"/>
      <c r="F196" s="12"/>
      <c r="G196" s="12">
        <f>IF(AND(ISNUMBER(E196),ISNUMBER(F196),F196&gt;E196),F196-E196,"")</f>
      </c>
      <c r="H196" s="11"/>
    </row>
    <row r="197" spans="1:8" x14ac:dyDescent="0.25">
      <c r="A197" s="8"/>
      <c r="E197" s="9"/>
      <c r="F197" s="9"/>
      <c r="G197" s="9">
        <f>IF(AND(ISNUMBER(E197),ISNUMBER(F197),F197&gt;E197),F197-E197,"")</f>
      </c>
    </row>
    <row r="198" spans="1:8" x14ac:dyDescent="0.25">
      <c r="A198" s="10"/>
      <c r="B198" s="11"/>
      <c r="C198" s="11"/>
      <c r="D198" s="11"/>
      <c r="E198" s="12"/>
      <c r="F198" s="12"/>
      <c r="G198" s="12">
        <f>IF(AND(ISNUMBER(E198),ISNUMBER(F198),F198&gt;E198),F198-E198,"")</f>
      </c>
      <c r="H198" s="11"/>
    </row>
    <row r="199" spans="1:8" x14ac:dyDescent="0.25">
      <c r="A199" s="8"/>
      <c r="E199" s="9"/>
      <c r="F199" s="9"/>
      <c r="G199" s="9">
        <f>IF(AND(ISNUMBER(E199),ISNUMBER(F199),F199&gt;E199),F199-E199,"")</f>
      </c>
    </row>
    <row r="200" spans="1:8" x14ac:dyDescent="0.25">
      <c r="A200" s="10"/>
      <c r="B200" s="11"/>
      <c r="C200" s="11"/>
      <c r="D200" s="11"/>
      <c r="E200" s="12"/>
      <c r="F200" s="12"/>
      <c r="G200" s="12">
        <f>IF(AND(ISNUMBER(E200),ISNUMBER(F200),F200&gt;E200),F200-E200,"")</f>
      </c>
      <c r="H200" s="11"/>
    </row>
    <row r="201" spans="1:8" x14ac:dyDescent="0.25">
      <c r="A201" s="8"/>
      <c r="E201" s="9"/>
      <c r="F201" s="9"/>
      <c r="G201" s="9">
        <f>IF(AND(ISNUMBER(E201),ISNUMBER(F201),F201&gt;E201),F201-E201,"")</f>
      </c>
    </row>
    <row r="202" spans="1:8" x14ac:dyDescent="0.25">
      <c r="A202" s="10"/>
      <c r="B202" s="11"/>
      <c r="C202" s="11"/>
      <c r="D202" s="11"/>
      <c r="E202" s="12"/>
      <c r="F202" s="12"/>
      <c r="G202" s="12">
        <f>IF(AND(ISNUMBER(E202),ISNUMBER(F202),F202&gt;E202),F202-E202,"")</f>
      </c>
      <c r="H202" s="11"/>
    </row>
    <row r="203" spans="1:8" x14ac:dyDescent="0.25">
      <c r="A203" s="8"/>
      <c r="E203" s="9"/>
      <c r="F203" s="9"/>
      <c r="G203" s="9">
        <f>IF(AND(ISNUMBER(E203),ISNUMBER(F203),F203&gt;E203),F203-E203,"")</f>
      </c>
    </row>
    <row r="204" spans="1:8" x14ac:dyDescent="0.25">
      <c r="A204" s="10"/>
      <c r="B204" s="11"/>
      <c r="C204" s="11"/>
      <c r="D204" s="11"/>
      <c r="E204" s="12"/>
      <c r="F204" s="12"/>
      <c r="G204" s="12">
        <f>IF(AND(ISNUMBER(E204),ISNUMBER(F204),F204&gt;E204),F204-E204,"")</f>
      </c>
      <c r="H204" s="11"/>
    </row>
    <row r="205" spans="1:8" x14ac:dyDescent="0.25">
      <c r="A205" s="8"/>
      <c r="E205" s="9"/>
      <c r="F205" s="9"/>
      <c r="G205" s="9">
        <f>IF(AND(ISNUMBER(E205),ISNUMBER(F205),F205&gt;E205),F205-E205,"")</f>
      </c>
    </row>
    <row r="206" spans="1:8" x14ac:dyDescent="0.25">
      <c r="A206" s="10"/>
      <c r="B206" s="11"/>
      <c r="C206" s="11"/>
      <c r="D206" s="11"/>
      <c r="E206" s="12"/>
      <c r="F206" s="12"/>
      <c r="G206" s="12">
        <f>IF(AND(ISNUMBER(E206),ISNUMBER(F206),F206&gt;E206),F206-E206,"")</f>
      </c>
      <c r="H206" s="11"/>
    </row>
    <row r="207" spans="1:8" x14ac:dyDescent="0.25">
      <c r="A207" s="8"/>
      <c r="E207" s="9"/>
      <c r="F207" s="9"/>
      <c r="G207" s="9">
        <f>IF(AND(ISNUMBER(E207),ISNUMBER(F207),F207&gt;E207),F207-E207,"")</f>
      </c>
    </row>
    <row r="208" spans="1:8" x14ac:dyDescent="0.25">
      <c r="A208" s="10"/>
      <c r="B208" s="11"/>
      <c r="C208" s="11"/>
      <c r="D208" s="11"/>
      <c r="E208" s="12"/>
      <c r="F208" s="12"/>
      <c r="G208" s="12">
        <f>IF(AND(ISNUMBER(E208),ISNUMBER(F208),F208&gt;E208),F208-E208,"")</f>
      </c>
      <c r="H208" s="11"/>
    </row>
    <row r="209" spans="1:8" x14ac:dyDescent="0.25">
      <c r="A209" s="8"/>
      <c r="E209" s="9"/>
      <c r="F209" s="9"/>
      <c r="G209" s="9">
        <f>IF(AND(ISNUMBER(E209),ISNUMBER(F209),F209&gt;E209),F209-E209,"")</f>
      </c>
    </row>
    <row r="210" spans="1:8" x14ac:dyDescent="0.25">
      <c r="A210" s="10"/>
      <c r="B210" s="11"/>
      <c r="C210" s="11"/>
      <c r="D210" s="11"/>
      <c r="E210" s="12"/>
      <c r="F210" s="12"/>
      <c r="G210" s="12">
        <f>IF(AND(ISNUMBER(E210),ISNUMBER(F210),F210&gt;E210),F210-E210,"")</f>
      </c>
      <c r="H210" s="11"/>
    </row>
    <row r="211" spans="1:8" x14ac:dyDescent="0.25">
      <c r="A211" s="8"/>
      <c r="E211" s="9"/>
      <c r="F211" s="9"/>
      <c r="G211" s="9">
        <f>IF(AND(ISNUMBER(E211),ISNUMBER(F211),F211&gt;E211),F211-E211,"")</f>
      </c>
    </row>
    <row r="212" spans="1:8" x14ac:dyDescent="0.25">
      <c r="A212" s="10"/>
      <c r="B212" s="11"/>
      <c r="C212" s="11"/>
      <c r="D212" s="11"/>
      <c r="E212" s="12"/>
      <c r="F212" s="12"/>
      <c r="G212" s="12">
        <f>IF(AND(ISNUMBER(E212),ISNUMBER(F212),F212&gt;E212),F212-E212,"")</f>
      </c>
      <c r="H212" s="11"/>
    </row>
    <row r="213" spans="1:8" x14ac:dyDescent="0.25">
      <c r="A213" s="8"/>
      <c r="E213" s="9"/>
      <c r="F213" s="9"/>
      <c r="G213" s="9">
        <f>IF(AND(ISNUMBER(E213),ISNUMBER(F213),F213&gt;E213),F213-E213,"")</f>
      </c>
    </row>
    <row r="214" spans="1:8" x14ac:dyDescent="0.25">
      <c r="A214" s="10"/>
      <c r="B214" s="11"/>
      <c r="C214" s="11"/>
      <c r="D214" s="11"/>
      <c r="E214" s="12"/>
      <c r="F214" s="12"/>
      <c r="G214" s="12">
        <f>IF(AND(ISNUMBER(E214),ISNUMBER(F214),F214&gt;E214),F214-E214,"")</f>
      </c>
      <c r="H214" s="11"/>
    </row>
    <row r="215" spans="1:8" x14ac:dyDescent="0.25">
      <c r="A215" s="8"/>
      <c r="E215" s="9"/>
      <c r="F215" s="9"/>
      <c r="G215" s="9">
        <f>IF(AND(ISNUMBER(E215),ISNUMBER(F215),F215&gt;E215),F215-E215,"")</f>
      </c>
    </row>
    <row r="216" spans="1:8" x14ac:dyDescent="0.25">
      <c r="A216" s="10"/>
      <c r="B216" s="11"/>
      <c r="C216" s="11"/>
      <c r="D216" s="11"/>
      <c r="E216" s="12"/>
      <c r="F216" s="12"/>
      <c r="G216" s="12">
        <f>IF(AND(ISNUMBER(E216),ISNUMBER(F216),F216&gt;E216),F216-E216,"")</f>
      </c>
      <c r="H216" s="11"/>
    </row>
    <row r="217" spans="1:8" x14ac:dyDescent="0.25">
      <c r="A217" s="8"/>
      <c r="E217" s="9"/>
      <c r="F217" s="9"/>
      <c r="G217" s="9">
        <f>IF(AND(ISNUMBER(E217),ISNUMBER(F217),F217&gt;E217),F217-E217,"")</f>
      </c>
    </row>
    <row r="218" spans="1:8" x14ac:dyDescent="0.25">
      <c r="A218" s="10"/>
      <c r="B218" s="11"/>
      <c r="C218" s="11"/>
      <c r="D218" s="11"/>
      <c r="E218" s="12"/>
      <c r="F218" s="12"/>
      <c r="G218" s="12">
        <f>IF(AND(ISNUMBER(E218),ISNUMBER(F218),F218&gt;E218),F218-E218,"")</f>
      </c>
      <c r="H218" s="11"/>
    </row>
    <row r="219" spans="1:8" x14ac:dyDescent="0.25">
      <c r="A219" s="8"/>
      <c r="E219" s="9"/>
      <c r="F219" s="9"/>
      <c r="G219" s="9">
        <f>IF(AND(ISNUMBER(E219),ISNUMBER(F219),F219&gt;E219),F219-E219,"")</f>
      </c>
    </row>
    <row r="220" spans="1:8" x14ac:dyDescent="0.25">
      <c r="A220" s="10"/>
      <c r="B220" s="11"/>
      <c r="C220" s="11"/>
      <c r="D220" s="11"/>
      <c r="E220" s="12"/>
      <c r="F220" s="12"/>
      <c r="G220" s="12">
        <f>IF(AND(ISNUMBER(E220),ISNUMBER(F220),F220&gt;E220),F220-E220,"")</f>
      </c>
      <c r="H220" s="11"/>
    </row>
    <row r="221" spans="1:8" x14ac:dyDescent="0.25">
      <c r="A221" s="8"/>
      <c r="E221" s="9"/>
      <c r="F221" s="9"/>
      <c r="G221" s="9">
        <f>IF(AND(ISNUMBER(E221),ISNUMBER(F221),F221&gt;E221),F221-E221,"")</f>
      </c>
    </row>
    <row r="222" spans="1:8" x14ac:dyDescent="0.25">
      <c r="A222" s="10"/>
      <c r="B222" s="11"/>
      <c r="C222" s="11"/>
      <c r="D222" s="11"/>
      <c r="E222" s="12"/>
      <c r="F222" s="12"/>
      <c r="G222" s="12">
        <f>IF(AND(ISNUMBER(E222),ISNUMBER(F222),F222&gt;E222),F222-E222,"")</f>
      </c>
      <c r="H222" s="11"/>
    </row>
    <row r="223" spans="1:8" x14ac:dyDescent="0.25">
      <c r="A223" s="8"/>
      <c r="E223" s="9"/>
      <c r="F223" s="9"/>
      <c r="G223" s="9">
        <f>IF(AND(ISNUMBER(E223),ISNUMBER(F223),F223&gt;E223),F223-E223,"")</f>
      </c>
    </row>
    <row r="224" spans="1:8" x14ac:dyDescent="0.25">
      <c r="A224" s="10"/>
      <c r="B224" s="11"/>
      <c r="C224" s="11"/>
      <c r="D224" s="11"/>
      <c r="E224" s="12"/>
      <c r="F224" s="12"/>
      <c r="G224" s="12">
        <f>IF(AND(ISNUMBER(E224),ISNUMBER(F224),F224&gt;E224),F224-E224,"")</f>
      </c>
      <c r="H224" s="11"/>
    </row>
    <row r="225" spans="1:8" x14ac:dyDescent="0.25">
      <c r="A225" s="8"/>
      <c r="E225" s="9"/>
      <c r="F225" s="9"/>
      <c r="G225" s="9">
        <f>IF(AND(ISNUMBER(E225),ISNUMBER(F225),F225&gt;E225),F225-E225,"")</f>
      </c>
    </row>
    <row r="226" spans="1:8" x14ac:dyDescent="0.25">
      <c r="A226" s="10"/>
      <c r="B226" s="11"/>
      <c r="C226" s="11"/>
      <c r="D226" s="11"/>
      <c r="E226" s="12"/>
      <c r="F226" s="12"/>
      <c r="G226" s="12">
        <f>IF(AND(ISNUMBER(E226),ISNUMBER(F226),F226&gt;E226),F226-E226,"")</f>
      </c>
      <c r="H226" s="11"/>
    </row>
    <row r="227" spans="1:8" x14ac:dyDescent="0.25">
      <c r="A227" s="8"/>
      <c r="E227" s="9"/>
      <c r="F227" s="9"/>
      <c r="G227" s="9">
        <f>IF(AND(ISNUMBER(E227),ISNUMBER(F227),F227&gt;E227),F227-E227,"")</f>
      </c>
    </row>
    <row r="228" spans="1:8" x14ac:dyDescent="0.25">
      <c r="A228" s="10"/>
      <c r="B228" s="11"/>
      <c r="C228" s="11"/>
      <c r="D228" s="11"/>
      <c r="E228" s="12"/>
      <c r="F228" s="12"/>
      <c r="G228" s="12">
        <f>IF(AND(ISNUMBER(E228),ISNUMBER(F228),F228&gt;E228),F228-E228,"")</f>
      </c>
      <c r="H228" s="11"/>
    </row>
    <row r="229" spans="1:8" x14ac:dyDescent="0.25">
      <c r="A229" s="8"/>
      <c r="E229" s="9"/>
      <c r="F229" s="9"/>
      <c r="G229" s="9">
        <f>IF(AND(ISNUMBER(E229),ISNUMBER(F229),F229&gt;E229),F229-E229,"")</f>
      </c>
    </row>
    <row r="230" spans="1:8" x14ac:dyDescent="0.25">
      <c r="A230" s="10"/>
      <c r="B230" s="11"/>
      <c r="C230" s="11"/>
      <c r="D230" s="11"/>
      <c r="E230" s="12"/>
      <c r="F230" s="12"/>
      <c r="G230" s="12">
        <f>IF(AND(ISNUMBER(E230),ISNUMBER(F230),F230&gt;E230),F230-E230,"")</f>
      </c>
      <c r="H230" s="11"/>
    </row>
    <row r="231" spans="1:8" x14ac:dyDescent="0.25">
      <c r="A231" s="8"/>
      <c r="E231" s="9"/>
      <c r="F231" s="9"/>
      <c r="G231" s="9">
        <f>IF(AND(ISNUMBER(E231),ISNUMBER(F231),F231&gt;E231),F231-E231,"")</f>
      </c>
    </row>
    <row r="232" spans="1:8" x14ac:dyDescent="0.25">
      <c r="A232" s="10"/>
      <c r="B232" s="11"/>
      <c r="C232" s="11"/>
      <c r="D232" s="11"/>
      <c r="E232" s="12"/>
      <c r="F232" s="12"/>
      <c r="G232" s="12">
        <f>IF(AND(ISNUMBER(E232),ISNUMBER(F232),F232&gt;E232),F232-E232,"")</f>
      </c>
      <c r="H232" s="11"/>
    </row>
    <row r="233" spans="1:8" x14ac:dyDescent="0.25">
      <c r="A233" s="8"/>
      <c r="E233" s="9"/>
      <c r="F233" s="9"/>
      <c r="G233" s="9">
        <f>IF(AND(ISNUMBER(E233),ISNUMBER(F233),F233&gt;E233),F233-E233,"")</f>
      </c>
    </row>
    <row r="234" spans="1:8" x14ac:dyDescent="0.25">
      <c r="A234" s="10"/>
      <c r="B234" s="11"/>
      <c r="C234" s="11"/>
      <c r="D234" s="11"/>
      <c r="E234" s="12"/>
      <c r="F234" s="12"/>
      <c r="G234" s="12">
        <f>IF(AND(ISNUMBER(E234),ISNUMBER(F234),F234&gt;E234),F234-E234,"")</f>
      </c>
      <c r="H234" s="11"/>
    </row>
    <row r="235" spans="1:8" x14ac:dyDescent="0.25">
      <c r="A235" s="8"/>
      <c r="E235" s="9"/>
      <c r="F235" s="9"/>
      <c r="G235" s="9">
        <f>IF(AND(ISNUMBER(E235),ISNUMBER(F235),F235&gt;E235),F235-E235,"")</f>
      </c>
    </row>
    <row r="236" spans="1:8" x14ac:dyDescent="0.25">
      <c r="A236" s="10"/>
      <c r="B236" s="11"/>
      <c r="C236" s="11"/>
      <c r="D236" s="11"/>
      <c r="E236" s="12"/>
      <c r="F236" s="12"/>
      <c r="G236" s="12">
        <f>IF(AND(ISNUMBER(E236),ISNUMBER(F236),F236&gt;E236),F236-E236,"")</f>
      </c>
      <c r="H236" s="11"/>
    </row>
    <row r="237" spans="1:8" x14ac:dyDescent="0.25">
      <c r="A237" s="8"/>
      <c r="E237" s="9"/>
      <c r="F237" s="9"/>
      <c r="G237" s="9">
        <f>IF(AND(ISNUMBER(E237),ISNUMBER(F237),F237&gt;E237),F237-E237,"")</f>
      </c>
    </row>
    <row r="238" spans="1:8" x14ac:dyDescent="0.25">
      <c r="A238" s="10"/>
      <c r="B238" s="11"/>
      <c r="C238" s="11"/>
      <c r="D238" s="11"/>
      <c r="E238" s="12"/>
      <c r="F238" s="12"/>
      <c r="G238" s="12">
        <f>IF(AND(ISNUMBER(E238),ISNUMBER(F238),F238&gt;E238),F238-E238,"")</f>
      </c>
      <c r="H238" s="11"/>
    </row>
    <row r="239" spans="1:8" x14ac:dyDescent="0.25">
      <c r="A239" s="8"/>
      <c r="E239" s="9"/>
      <c r="F239" s="9"/>
      <c r="G239" s="9">
        <f>IF(AND(ISNUMBER(E239),ISNUMBER(F239),F239&gt;E239),F239-E239,"")</f>
      </c>
    </row>
    <row r="240" spans="1:8" x14ac:dyDescent="0.25">
      <c r="A240" s="10"/>
      <c r="B240" s="11"/>
      <c r="C240" s="11"/>
      <c r="D240" s="11"/>
      <c r="E240" s="12"/>
      <c r="F240" s="12"/>
      <c r="G240" s="12">
        <f>IF(AND(ISNUMBER(E240),ISNUMBER(F240),F240&gt;E240),F240-E240,"")</f>
      </c>
      <c r="H240" s="11"/>
    </row>
    <row r="241" spans="1:8" x14ac:dyDescent="0.25">
      <c r="A241" s="8"/>
      <c r="E241" s="9"/>
      <c r="F241" s="9"/>
      <c r="G241" s="9">
        <f>IF(AND(ISNUMBER(E241),ISNUMBER(F241),F241&gt;E241),F241-E241,"")</f>
      </c>
    </row>
    <row r="242" spans="1:8" x14ac:dyDescent="0.25">
      <c r="A242" s="10"/>
      <c r="B242" s="11"/>
      <c r="C242" s="11"/>
      <c r="D242" s="11"/>
      <c r="E242" s="12"/>
      <c r="F242" s="12"/>
      <c r="G242" s="12">
        <f>IF(AND(ISNUMBER(E242),ISNUMBER(F242),F242&gt;E242),F242-E242,"")</f>
      </c>
      <c r="H242" s="11"/>
    </row>
    <row r="243" spans="1:8" x14ac:dyDescent="0.25">
      <c r="A243" s="8"/>
      <c r="E243" s="9"/>
      <c r="F243" s="9"/>
      <c r="G243" s="9">
        <f>IF(AND(ISNUMBER(E243),ISNUMBER(F243),F243&gt;E243),F243-E243,"")</f>
      </c>
    </row>
    <row r="244" spans="1:8" x14ac:dyDescent="0.25">
      <c r="A244" s="10"/>
      <c r="B244" s="11"/>
      <c r="C244" s="11"/>
      <c r="D244" s="11"/>
      <c r="E244" s="12"/>
      <c r="F244" s="12"/>
      <c r="G244" s="12">
        <f>IF(AND(ISNUMBER(E244),ISNUMBER(F244),F244&gt;E244),F244-E244,"")</f>
      </c>
      <c r="H244" s="11"/>
    </row>
    <row r="245" spans="1:8" x14ac:dyDescent="0.25">
      <c r="A245" s="8"/>
      <c r="E245" s="9"/>
      <c r="F245" s="9"/>
      <c r="G245" s="9">
        <f>IF(AND(ISNUMBER(E245),ISNUMBER(F245),F245&gt;E245),F245-E245,"")</f>
      </c>
    </row>
    <row r="246" spans="1:8" x14ac:dyDescent="0.25">
      <c r="A246" s="10"/>
      <c r="B246" s="11"/>
      <c r="C246" s="11"/>
      <c r="D246" s="11"/>
      <c r="E246" s="12"/>
      <c r="F246" s="12"/>
      <c r="G246" s="12">
        <f>IF(AND(ISNUMBER(E246),ISNUMBER(F246),F246&gt;E246),F246-E246,"")</f>
      </c>
      <c r="H246" s="11"/>
    </row>
    <row r="247" spans="1:8" x14ac:dyDescent="0.25">
      <c r="A247" s="8"/>
      <c r="E247" s="9"/>
      <c r="F247" s="9"/>
      <c r="G247" s="9">
        <f>IF(AND(ISNUMBER(E247),ISNUMBER(F247),F247&gt;E247),F247-E247,"")</f>
      </c>
    </row>
    <row r="248" spans="1:8" x14ac:dyDescent="0.25">
      <c r="A248" s="10"/>
      <c r="B248" s="11"/>
      <c r="C248" s="11"/>
      <c r="D248" s="11"/>
      <c r="E248" s="12"/>
      <c r="F248" s="12"/>
      <c r="G248" s="12">
        <f>IF(AND(ISNUMBER(E248),ISNUMBER(F248),F248&gt;E248),F248-E248,"")</f>
      </c>
      <c r="H248" s="11"/>
    </row>
    <row r="249" spans="1:8" x14ac:dyDescent="0.25">
      <c r="A249" s="8"/>
      <c r="E249" s="9"/>
      <c r="F249" s="9"/>
      <c r="G249" s="9">
        <f>IF(AND(ISNUMBER(E249),ISNUMBER(F249),F249&gt;E249),F249-E249,"")</f>
      </c>
    </row>
    <row r="250" spans="1:8" x14ac:dyDescent="0.25">
      <c r="A250" s="10"/>
      <c r="B250" s="11"/>
      <c r="C250" s="11"/>
      <c r="D250" s="11"/>
      <c r="E250" s="12"/>
      <c r="F250" s="12"/>
      <c r="G250" s="12">
        <f>IF(AND(ISNUMBER(E250),ISNUMBER(F250),F250&gt;E250),F250-E250,"")</f>
      </c>
      <c r="H250" s="11"/>
    </row>
    <row r="251" spans="1:8" x14ac:dyDescent="0.25">
      <c r="A251" s="8"/>
      <c r="E251" s="9"/>
      <c r="F251" s="9"/>
      <c r="G251" s="9">
        <f>IF(AND(ISNUMBER(E251),ISNUMBER(F251),F251&gt;E251),F251-E251,"")</f>
      </c>
    </row>
    <row r="252" spans="1:8" x14ac:dyDescent="0.25">
      <c r="A252" s="10"/>
      <c r="B252" s="11"/>
      <c r="C252" s="11"/>
      <c r="D252" s="11"/>
      <c r="E252" s="12"/>
      <c r="F252" s="12"/>
      <c r="G252" s="12">
        <f>IF(AND(ISNUMBER(E252),ISNUMBER(F252),F252&gt;E252),F252-E252,"")</f>
      </c>
      <c r="H252" s="11"/>
    </row>
    <row r="253" spans="1:8" x14ac:dyDescent="0.25">
      <c r="A253" s="8"/>
      <c r="E253" s="9"/>
      <c r="F253" s="9"/>
      <c r="G253" s="9">
        <f>IF(AND(ISNUMBER(E253),ISNUMBER(F253),F253&gt;E253),F253-E253,"")</f>
      </c>
    </row>
    <row r="254" spans="1:8" x14ac:dyDescent="0.25">
      <c r="A254" s="10"/>
      <c r="B254" s="11"/>
      <c r="C254" s="11"/>
      <c r="D254" s="11"/>
      <c r="E254" s="12"/>
      <c r="F254" s="12"/>
      <c r="G254" s="12">
        <f>IF(AND(ISNUMBER(E254),ISNUMBER(F254),F254&gt;E254),F254-E254,"")</f>
      </c>
      <c r="H254" s="11"/>
    </row>
    <row r="255" spans="1:8" x14ac:dyDescent="0.25">
      <c r="A255" s="8"/>
      <c r="E255" s="9"/>
      <c r="F255" s="9"/>
      <c r="G255" s="9">
        <f>IF(AND(ISNUMBER(E255),ISNUMBER(F255),F255&gt;E255),F255-E255,"")</f>
      </c>
    </row>
    <row r="256" spans="1:8" x14ac:dyDescent="0.25">
      <c r="A256" s="10"/>
      <c r="B256" s="11"/>
      <c r="C256" s="11"/>
      <c r="D256" s="11"/>
      <c r="E256" s="12"/>
      <c r="F256" s="12"/>
      <c r="G256" s="12">
        <f>IF(AND(ISNUMBER(E256),ISNUMBER(F256),F256&gt;E256),F256-E256,"")</f>
      </c>
      <c r="H256" s="11"/>
    </row>
    <row r="257" spans="1:8" x14ac:dyDescent="0.25">
      <c r="A257" s="8"/>
      <c r="E257" s="9"/>
      <c r="F257" s="9"/>
      <c r="G257" s="9">
        <f>IF(AND(ISNUMBER(E257),ISNUMBER(F257),F257&gt;E257),F257-E257,"")</f>
      </c>
    </row>
    <row r="258" spans="1:8" x14ac:dyDescent="0.25">
      <c r="A258" s="10"/>
      <c r="B258" s="11"/>
      <c r="C258" s="11"/>
      <c r="D258" s="11"/>
      <c r="E258" s="12"/>
      <c r="F258" s="12"/>
      <c r="G258" s="12">
        <f>IF(AND(ISNUMBER(E258),ISNUMBER(F258),F258&gt;E258),F258-E258,"")</f>
      </c>
      <c r="H258" s="11"/>
    </row>
    <row r="259" spans="1:8" x14ac:dyDescent="0.25">
      <c r="A259" s="8"/>
      <c r="E259" s="9"/>
      <c r="F259" s="9"/>
      <c r="G259" s="9">
        <f>IF(AND(ISNUMBER(E259),ISNUMBER(F259),F259&gt;E259),F259-E259,"")</f>
      </c>
    </row>
    <row r="260" spans="1:8" x14ac:dyDescent="0.25">
      <c r="A260" s="10"/>
      <c r="B260" s="11"/>
      <c r="C260" s="11"/>
      <c r="D260" s="11"/>
      <c r="E260" s="12"/>
      <c r="F260" s="12"/>
      <c r="G260" s="12">
        <f>IF(AND(ISNUMBER(E260),ISNUMBER(F260),F260&gt;E260),F260-E260,"")</f>
      </c>
      <c r="H260" s="11"/>
    </row>
    <row r="261" spans="1:8" x14ac:dyDescent="0.25">
      <c r="A261" s="8"/>
      <c r="E261" s="9"/>
      <c r="F261" s="9"/>
      <c r="G261" s="9">
        <f>IF(AND(ISNUMBER(E261),ISNUMBER(F261),F261&gt;E261),F261-E261,"")</f>
      </c>
    </row>
    <row r="262" spans="1:8" x14ac:dyDescent="0.25">
      <c r="A262" s="10"/>
      <c r="B262" s="11"/>
      <c r="C262" s="11"/>
      <c r="D262" s="11"/>
      <c r="E262" s="12"/>
      <c r="F262" s="12"/>
      <c r="G262" s="12">
        <f>IF(AND(ISNUMBER(E262),ISNUMBER(F262),F262&gt;E262),F262-E262,"")</f>
      </c>
      <c r="H262" s="11"/>
    </row>
    <row r="263" spans="1:8" x14ac:dyDescent="0.25">
      <c r="A263" s="8"/>
      <c r="E263" s="9"/>
      <c r="F263" s="9"/>
      <c r="G263" s="9">
        <f>IF(AND(ISNUMBER(E263),ISNUMBER(F263),F263&gt;E263),F263-E263,"")</f>
      </c>
    </row>
    <row r="264" spans="1:8" x14ac:dyDescent="0.25">
      <c r="A264" s="10"/>
      <c r="B264" s="11"/>
      <c r="C264" s="11"/>
      <c r="D264" s="11"/>
      <c r="E264" s="12"/>
      <c r="F264" s="12"/>
      <c r="G264" s="12">
        <f>IF(AND(ISNUMBER(E264),ISNUMBER(F264),F264&gt;E264),F264-E264,"")</f>
      </c>
      <c r="H264" s="11"/>
    </row>
    <row r="265" spans="1:8" x14ac:dyDescent="0.25">
      <c r="A265" s="8"/>
      <c r="E265" s="9"/>
      <c r="F265" s="9"/>
      <c r="G265" s="9">
        <f>IF(AND(ISNUMBER(E265),ISNUMBER(F265),F265&gt;E265),F265-E265,"")</f>
      </c>
    </row>
    <row r="266" spans="1:8" x14ac:dyDescent="0.25">
      <c r="A266" s="10"/>
      <c r="B266" s="11"/>
      <c r="C266" s="11"/>
      <c r="D266" s="11"/>
      <c r="E266" s="12"/>
      <c r="F266" s="12"/>
      <c r="G266" s="12">
        <f>IF(AND(ISNUMBER(E266),ISNUMBER(F266),F266&gt;E266),F266-E266,"")</f>
      </c>
      <c r="H266" s="11"/>
    </row>
    <row r="267" spans="1:8" x14ac:dyDescent="0.25">
      <c r="A267" s="8"/>
      <c r="E267" s="9"/>
      <c r="F267" s="9"/>
      <c r="G267" s="9">
        <f>IF(AND(ISNUMBER(E267),ISNUMBER(F267),F267&gt;E267),F267-E267,"")</f>
      </c>
    </row>
    <row r="268" spans="1:8" x14ac:dyDescent="0.25">
      <c r="A268" s="10"/>
      <c r="B268" s="11"/>
      <c r="C268" s="11"/>
      <c r="D268" s="11"/>
      <c r="E268" s="12"/>
      <c r="F268" s="12"/>
      <c r="G268" s="12">
        <f>IF(AND(ISNUMBER(E268),ISNUMBER(F268),F268&gt;E268),F268-E268,"")</f>
      </c>
      <c r="H268" s="11"/>
    </row>
    <row r="269" spans="1:8" x14ac:dyDescent="0.25">
      <c r="A269" s="8"/>
      <c r="E269" s="9"/>
      <c r="F269" s="9"/>
      <c r="G269" s="9">
        <f>IF(AND(ISNUMBER(E269),ISNUMBER(F269),F269&gt;E269),F269-E269,"")</f>
      </c>
    </row>
    <row r="270" spans="1:8" x14ac:dyDescent="0.25">
      <c r="A270" s="10"/>
      <c r="B270" s="11"/>
      <c r="C270" s="11"/>
      <c r="D270" s="11"/>
      <c r="E270" s="12"/>
      <c r="F270" s="12"/>
      <c r="G270" s="12">
        <f>IF(AND(ISNUMBER(E270),ISNUMBER(F270),F270&gt;E270),F270-E270,"")</f>
      </c>
      <c r="H270" s="11"/>
    </row>
    <row r="271" spans="1:8" x14ac:dyDescent="0.25">
      <c r="A271" s="8"/>
      <c r="E271" s="9"/>
      <c r="F271" s="9"/>
      <c r="G271" s="9">
        <f>IF(AND(ISNUMBER(E271),ISNUMBER(F271),F271&gt;E271),F271-E271,"")</f>
      </c>
    </row>
    <row r="272" spans="1:8" x14ac:dyDescent="0.25">
      <c r="A272" s="10"/>
      <c r="B272" s="11"/>
      <c r="C272" s="11"/>
      <c r="D272" s="11"/>
      <c r="E272" s="12"/>
      <c r="F272" s="12"/>
      <c r="G272" s="12">
        <f>IF(AND(ISNUMBER(E272),ISNUMBER(F272),F272&gt;E272),F272-E272,"")</f>
      </c>
      <c r="H272" s="11"/>
    </row>
    <row r="273" spans="1:8" x14ac:dyDescent="0.25">
      <c r="A273" s="8"/>
      <c r="E273" s="9"/>
      <c r="F273" s="9"/>
      <c r="G273" s="9">
        <f>IF(AND(ISNUMBER(E273),ISNUMBER(F273),F273&gt;E273),F273-E273,"")</f>
      </c>
    </row>
    <row r="274" spans="1:8" x14ac:dyDescent="0.25">
      <c r="A274" s="10"/>
      <c r="B274" s="11"/>
      <c r="C274" s="11"/>
      <c r="D274" s="11"/>
      <c r="E274" s="12"/>
      <c r="F274" s="12"/>
      <c r="G274" s="12">
        <f>IF(AND(ISNUMBER(E274),ISNUMBER(F274),F274&gt;E274),F274-E274,"")</f>
      </c>
      <c r="H274" s="11"/>
    </row>
    <row r="275" spans="1:8" x14ac:dyDescent="0.25">
      <c r="A275" s="8"/>
      <c r="E275" s="9"/>
      <c r="F275" s="9"/>
      <c r="G275" s="9">
        <f>IF(AND(ISNUMBER(E275),ISNUMBER(F275),F275&gt;E275),F275-E275,"")</f>
      </c>
    </row>
    <row r="276" spans="1:8" x14ac:dyDescent="0.25">
      <c r="A276" s="10"/>
      <c r="B276" s="11"/>
      <c r="C276" s="11"/>
      <c r="D276" s="11"/>
      <c r="E276" s="12"/>
      <c r="F276" s="12"/>
      <c r="G276" s="12">
        <f>IF(AND(ISNUMBER(E276),ISNUMBER(F276),F276&gt;E276),F276-E276,"")</f>
      </c>
      <c r="H276" s="11"/>
    </row>
    <row r="277" spans="1:8" x14ac:dyDescent="0.25">
      <c r="A277" s="8"/>
      <c r="E277" s="9"/>
      <c r="F277" s="9"/>
      <c r="G277" s="9">
        <f>IF(AND(ISNUMBER(E277),ISNUMBER(F277),F277&gt;E277),F277-E277,"")</f>
      </c>
    </row>
    <row r="278" spans="1:8" x14ac:dyDescent="0.25">
      <c r="A278" s="10"/>
      <c r="B278" s="11"/>
      <c r="C278" s="11"/>
      <c r="D278" s="11"/>
      <c r="E278" s="12"/>
      <c r="F278" s="12"/>
      <c r="G278" s="12">
        <f>IF(AND(ISNUMBER(E278),ISNUMBER(F278),F278&gt;E278),F278-E278,"")</f>
      </c>
      <c r="H278" s="11"/>
    </row>
    <row r="279" spans="1:8" x14ac:dyDescent="0.25">
      <c r="A279" s="8"/>
      <c r="E279" s="9"/>
      <c r="F279" s="9"/>
      <c r="G279" s="9">
        <f>IF(AND(ISNUMBER(E279),ISNUMBER(F279),F279&gt;E279),F279-E279,"")</f>
      </c>
    </row>
    <row r="280" spans="1:8" x14ac:dyDescent="0.25">
      <c r="A280" s="10"/>
      <c r="B280" s="11"/>
      <c r="C280" s="11"/>
      <c r="D280" s="11"/>
      <c r="E280" s="12"/>
      <c r="F280" s="12"/>
      <c r="G280" s="12">
        <f>IF(AND(ISNUMBER(E280),ISNUMBER(F280),F280&gt;E280),F280-E280,"")</f>
      </c>
      <c r="H280" s="11"/>
    </row>
    <row r="281" spans="1:8" x14ac:dyDescent="0.25">
      <c r="A281" s="8"/>
      <c r="E281" s="9"/>
      <c r="F281" s="9"/>
      <c r="G281" s="9">
        <f>IF(AND(ISNUMBER(E281),ISNUMBER(F281),F281&gt;E281),F281-E281,"")</f>
      </c>
    </row>
    <row r="282" spans="1:8" x14ac:dyDescent="0.25">
      <c r="A282" s="10"/>
      <c r="B282" s="11"/>
      <c r="C282" s="11"/>
      <c r="D282" s="11"/>
      <c r="E282" s="12"/>
      <c r="F282" s="12"/>
      <c r="G282" s="12">
        <f>IF(AND(ISNUMBER(E282),ISNUMBER(F282),F282&gt;E282),F282-E282,"")</f>
      </c>
      <c r="H282" s="11"/>
    </row>
    <row r="283" spans="1:8" x14ac:dyDescent="0.25">
      <c r="A283" s="8"/>
      <c r="E283" s="9"/>
      <c r="F283" s="9"/>
      <c r="G283" s="9">
        <f>IF(AND(ISNUMBER(E283),ISNUMBER(F283),F283&gt;E283),F283-E283,"")</f>
      </c>
    </row>
    <row r="284" spans="1:8" x14ac:dyDescent="0.25">
      <c r="A284" s="10"/>
      <c r="B284" s="11"/>
      <c r="C284" s="11"/>
      <c r="D284" s="11"/>
      <c r="E284" s="12"/>
      <c r="F284" s="12"/>
      <c r="G284" s="12">
        <f>IF(AND(ISNUMBER(E284),ISNUMBER(F284),F284&gt;E284),F284-E284,"")</f>
      </c>
      <c r="H284" s="11"/>
    </row>
    <row r="285" spans="1:8" x14ac:dyDescent="0.25">
      <c r="A285" s="8"/>
      <c r="E285" s="9"/>
      <c r="F285" s="9"/>
      <c r="G285" s="9">
        <f>IF(AND(ISNUMBER(E285),ISNUMBER(F285),F285&gt;E285),F285-E285,"")</f>
      </c>
    </row>
    <row r="286" spans="1:8" x14ac:dyDescent="0.25">
      <c r="A286" s="10"/>
      <c r="B286" s="11"/>
      <c r="C286" s="11"/>
      <c r="D286" s="11"/>
      <c r="E286" s="12"/>
      <c r="F286" s="12"/>
      <c r="G286" s="12">
        <f>IF(AND(ISNUMBER(E286),ISNUMBER(F286),F286&gt;E286),F286-E286,"")</f>
      </c>
      <c r="H286" s="11"/>
    </row>
    <row r="287" spans="1:8" x14ac:dyDescent="0.25">
      <c r="A287" s="8"/>
      <c r="E287" s="9"/>
      <c r="F287" s="9"/>
      <c r="G287" s="9">
        <f>IF(AND(ISNUMBER(E287),ISNUMBER(F287),F287&gt;E287),F287-E287,"")</f>
      </c>
    </row>
    <row r="288" spans="1:8" x14ac:dyDescent="0.25">
      <c r="A288" s="10"/>
      <c r="B288" s="11"/>
      <c r="C288" s="11"/>
      <c r="D288" s="11"/>
      <c r="E288" s="12"/>
      <c r="F288" s="12"/>
      <c r="G288" s="12">
        <f>IF(AND(ISNUMBER(E288),ISNUMBER(F288),F288&gt;E288),F288-E288,"")</f>
      </c>
      <c r="H288" s="11"/>
    </row>
    <row r="289" spans="1:8" x14ac:dyDescent="0.25">
      <c r="A289" s="8"/>
      <c r="E289" s="9"/>
      <c r="F289" s="9"/>
      <c r="G289" s="9">
        <f>IF(AND(ISNUMBER(E289),ISNUMBER(F289),F289&gt;E289),F289-E289,"")</f>
      </c>
    </row>
    <row r="290" spans="1:8" x14ac:dyDescent="0.25">
      <c r="A290" s="10"/>
      <c r="B290" s="11"/>
      <c r="C290" s="11"/>
      <c r="D290" s="11"/>
      <c r="E290" s="12"/>
      <c r="F290" s="12"/>
      <c r="G290" s="12">
        <f>IF(AND(ISNUMBER(E290),ISNUMBER(F290),F290&gt;E290),F290-E290,"")</f>
      </c>
      <c r="H290" s="11"/>
    </row>
    <row r="291" spans="1:8" x14ac:dyDescent="0.25">
      <c r="A291" s="8"/>
      <c r="E291" s="9"/>
      <c r="F291" s="9"/>
      <c r="G291" s="9">
        <f>IF(AND(ISNUMBER(E291),ISNUMBER(F291),F291&gt;E291),F291-E291,"")</f>
      </c>
    </row>
    <row r="292" spans="1:8" x14ac:dyDescent="0.25">
      <c r="A292" s="10"/>
      <c r="B292" s="11"/>
      <c r="C292" s="11"/>
      <c r="D292" s="11"/>
      <c r="E292" s="12"/>
      <c r="F292" s="12"/>
      <c r="G292" s="12">
        <f>IF(AND(ISNUMBER(E292),ISNUMBER(F292),F292&gt;E292),F292-E292,"")</f>
      </c>
      <c r="H292" s="11"/>
    </row>
    <row r="293" spans="1:8" x14ac:dyDescent="0.25">
      <c r="A293" s="8"/>
      <c r="E293" s="9"/>
      <c r="F293" s="9"/>
      <c r="G293" s="9">
        <f>IF(AND(ISNUMBER(E293),ISNUMBER(F293),F293&gt;E293),F293-E293,"")</f>
      </c>
    </row>
    <row r="294" spans="1:8" x14ac:dyDescent="0.25">
      <c r="A294" s="10"/>
      <c r="B294" s="11"/>
      <c r="C294" s="11"/>
      <c r="D294" s="11"/>
      <c r="E294" s="12"/>
      <c r="F294" s="12"/>
      <c r="G294" s="12">
        <f>IF(AND(ISNUMBER(E294),ISNUMBER(F294),F294&gt;E294),F294-E294,"")</f>
      </c>
      <c r="H294" s="11"/>
    </row>
    <row r="295" spans="1:8" x14ac:dyDescent="0.25">
      <c r="A295" s="8"/>
      <c r="E295" s="9"/>
      <c r="F295" s="9"/>
      <c r="G295" s="9">
        <f>IF(AND(ISNUMBER(E295),ISNUMBER(F295),F295&gt;E295),F295-E295,"")</f>
      </c>
    </row>
    <row r="296" spans="1:8" x14ac:dyDescent="0.25">
      <c r="A296" s="10"/>
      <c r="B296" s="11"/>
      <c r="C296" s="11"/>
      <c r="D296" s="11"/>
      <c r="E296" s="12"/>
      <c r="F296" s="12"/>
      <c r="G296" s="12">
        <f>IF(AND(ISNUMBER(E296),ISNUMBER(F296),F296&gt;E296),F296-E296,"")</f>
      </c>
      <c r="H296" s="11"/>
    </row>
    <row r="297" spans="1:8" x14ac:dyDescent="0.25">
      <c r="A297" s="8"/>
      <c r="E297" s="9"/>
      <c r="F297" s="9"/>
      <c r="G297" s="9">
        <f>IF(AND(ISNUMBER(E297),ISNUMBER(F297),F297&gt;E297),F297-E297,"")</f>
      </c>
    </row>
    <row r="298" spans="1:8" x14ac:dyDescent="0.25">
      <c r="A298" s="10"/>
      <c r="B298" s="11"/>
      <c r="C298" s="11"/>
      <c r="D298" s="11"/>
      <c r="E298" s="12"/>
      <c r="F298" s="12"/>
      <c r="G298" s="12">
        <f>IF(AND(ISNUMBER(E298),ISNUMBER(F298),F298&gt;E298),F298-E298,"")</f>
      </c>
      <c r="H298" s="11"/>
    </row>
    <row r="299" spans="1:8" x14ac:dyDescent="0.25">
      <c r="A299" s="8"/>
      <c r="E299" s="9"/>
      <c r="F299" s="9"/>
      <c r="G299" s="9">
        <f>IF(AND(ISNUMBER(E299),ISNUMBER(F299),F299&gt;E299),F299-E299,"")</f>
      </c>
    </row>
    <row r="300" spans="1:8" x14ac:dyDescent="0.25">
      <c r="A300" s="10"/>
      <c r="B300" s="11"/>
      <c r="C300" s="11"/>
      <c r="D300" s="11"/>
      <c r="E300" s="12"/>
      <c r="F300" s="12"/>
      <c r="G300" s="12">
        <f>IF(AND(ISNUMBER(E300),ISNUMBER(F300),F300&gt;E300),F300-E300,"")</f>
      </c>
      <c r="H300" s="11"/>
    </row>
    <row r="301" spans="1:8" x14ac:dyDescent="0.25">
      <c r="A301" s="8"/>
      <c r="E301" s="9"/>
      <c r="F301" s="9"/>
      <c r="G301" s="9">
        <f>IF(AND(ISNUMBER(E301),ISNUMBER(F301),F301&gt;E301),F301-E301,"")</f>
      </c>
    </row>
    <row r="302" spans="1:8" x14ac:dyDescent="0.25">
      <c r="A302" s="10"/>
      <c r="B302" s="11"/>
      <c r="C302" s="11"/>
      <c r="D302" s="11"/>
      <c r="E302" s="12"/>
      <c r="F302" s="12"/>
      <c r="G302" s="12">
        <f>IF(AND(ISNUMBER(E302),ISNUMBER(F302),F302&gt;E302),F302-E302,"")</f>
      </c>
      <c r="H302" s="11"/>
    </row>
    <row r="303" spans="1:8" x14ac:dyDescent="0.25">
      <c r="A303" s="8"/>
      <c r="E303" s="9"/>
      <c r="F303" s="9"/>
      <c r="G303" s="9">
        <f>IF(AND(ISNUMBER(E303),ISNUMBER(F303),F303&gt;E303),F303-E303,"")</f>
      </c>
    </row>
    <row r="304" spans="1:8" x14ac:dyDescent="0.25">
      <c r="A304" s="10"/>
      <c r="B304" s="11"/>
      <c r="C304" s="11"/>
      <c r="D304" s="11"/>
      <c r="E304" s="12"/>
      <c r="F304" s="12"/>
      <c r="G304" s="12">
        <f>IF(AND(ISNUMBER(E304),ISNUMBER(F304),F304&gt;E304),F304-E304,"")</f>
      </c>
      <c r="H304" s="11"/>
    </row>
    <row r="305" spans="1:8" x14ac:dyDescent="0.25">
      <c r="A305" s="8"/>
      <c r="E305" s="9"/>
      <c r="F305" s="9"/>
      <c r="G305" s="9">
        <f>IF(AND(ISNUMBER(E305),ISNUMBER(F305),F305&gt;E305),F305-E305,"")</f>
      </c>
    </row>
    <row r="306" spans="1:8" x14ac:dyDescent="0.25">
      <c r="A306" s="10"/>
      <c r="B306" s="11"/>
      <c r="C306" s="11"/>
      <c r="D306" s="11"/>
      <c r="E306" s="12"/>
      <c r="F306" s="12"/>
      <c r="G306" s="12">
        <f>IF(AND(ISNUMBER(E306),ISNUMBER(F306),F306&gt;E306),F306-E306,"")</f>
      </c>
      <c r="H306" s="11"/>
    </row>
    <row r="307" spans="1:8" x14ac:dyDescent="0.25">
      <c r="A307" s="8"/>
      <c r="E307" s="9"/>
      <c r="F307" s="9"/>
      <c r="G307" s="9">
        <f>IF(AND(ISNUMBER(E307),ISNUMBER(F307),F307&gt;E307),F307-E307,"")</f>
      </c>
    </row>
    <row r="308" spans="1:8" x14ac:dyDescent="0.25">
      <c r="A308" s="10"/>
      <c r="B308" s="11"/>
      <c r="C308" s="11"/>
      <c r="D308" s="11"/>
      <c r="E308" s="12"/>
      <c r="F308" s="12"/>
      <c r="G308" s="12">
        <f>IF(AND(ISNUMBER(E308),ISNUMBER(F308),F308&gt;E308),F308-E308,"")</f>
      </c>
      <c r="H308" s="11"/>
    </row>
    <row r="309" spans="1:8" x14ac:dyDescent="0.25">
      <c r="A309" s="8"/>
      <c r="E309" s="9"/>
      <c r="F309" s="9"/>
      <c r="G309" s="9">
        <f>IF(AND(ISNUMBER(E309),ISNUMBER(F309),F309&gt;E309),F309-E309,"")</f>
      </c>
    </row>
    <row r="310" spans="1:8" x14ac:dyDescent="0.25">
      <c r="A310" s="10"/>
      <c r="B310" s="11"/>
      <c r="C310" s="11"/>
      <c r="D310" s="11"/>
      <c r="E310" s="12"/>
      <c r="F310" s="12"/>
      <c r="G310" s="12">
        <f>IF(AND(ISNUMBER(E310),ISNUMBER(F310),F310&gt;E310),F310-E310,"")</f>
      </c>
      <c r="H310" s="11"/>
    </row>
    <row r="311" spans="1:8" x14ac:dyDescent="0.25">
      <c r="A311" s="8"/>
      <c r="E311" s="9"/>
      <c r="F311" s="9"/>
      <c r="G311" s="9">
        <f>IF(AND(ISNUMBER(E311),ISNUMBER(F311),F311&gt;E311),F311-E311,"")</f>
      </c>
    </row>
    <row r="312" spans="1:8" x14ac:dyDescent="0.25">
      <c r="A312" s="10"/>
      <c r="B312" s="11"/>
      <c r="C312" s="11"/>
      <c r="D312" s="11"/>
      <c r="E312" s="12"/>
      <c r="F312" s="12"/>
      <c r="G312" s="12">
        <f>IF(AND(ISNUMBER(E312),ISNUMBER(F312),F312&gt;E312),F312-E312,"")</f>
      </c>
      <c r="H312" s="11"/>
    </row>
    <row r="313" spans="1:8" x14ac:dyDescent="0.25">
      <c r="A313" s="8"/>
      <c r="E313" s="9"/>
      <c r="F313" s="9"/>
      <c r="G313" s="9">
        <f>IF(AND(ISNUMBER(E313),ISNUMBER(F313),F313&gt;E313),F313-E313,"")</f>
      </c>
    </row>
    <row r="314" spans="1:8" x14ac:dyDescent="0.25">
      <c r="A314" s="10"/>
      <c r="B314" s="11"/>
      <c r="C314" s="11"/>
      <c r="D314" s="11"/>
      <c r="E314" s="12"/>
      <c r="F314" s="12"/>
      <c r="G314" s="12">
        <f>IF(AND(ISNUMBER(E314),ISNUMBER(F314),F314&gt;E314),F314-E314,"")</f>
      </c>
      <c r="H314" s="11"/>
    </row>
    <row r="315" spans="1:8" x14ac:dyDescent="0.25">
      <c r="A315" s="8"/>
      <c r="E315" s="9"/>
      <c r="F315" s="9"/>
      <c r="G315" s="9">
        <f>IF(AND(ISNUMBER(E315),ISNUMBER(F315),F315&gt;E315),F315-E315,"")</f>
      </c>
    </row>
    <row r="316" spans="1:8" x14ac:dyDescent="0.25">
      <c r="A316" s="10"/>
      <c r="B316" s="11"/>
      <c r="C316" s="11"/>
      <c r="D316" s="11"/>
      <c r="E316" s="12"/>
      <c r="F316" s="12"/>
      <c r="G316" s="12">
        <f>IF(AND(ISNUMBER(E316),ISNUMBER(F316),F316&gt;E316),F316-E316,"")</f>
      </c>
      <c r="H316" s="11"/>
    </row>
    <row r="317" spans="1:8" x14ac:dyDescent="0.25">
      <c r="A317" s="8"/>
      <c r="E317" s="9"/>
      <c r="F317" s="9"/>
      <c r="G317" s="9">
        <f>IF(AND(ISNUMBER(E317),ISNUMBER(F317),F317&gt;E317),F317-E317,"")</f>
      </c>
    </row>
    <row r="318" spans="1:8" x14ac:dyDescent="0.25">
      <c r="A318" s="10"/>
      <c r="B318" s="11"/>
      <c r="C318" s="11"/>
      <c r="D318" s="11"/>
      <c r="E318" s="12"/>
      <c r="F318" s="12"/>
      <c r="G318" s="12">
        <f>IF(AND(ISNUMBER(E318),ISNUMBER(F318),F318&gt;E318),F318-E318,"")</f>
      </c>
      <c r="H318" s="11"/>
    </row>
    <row r="319" spans="1:8" x14ac:dyDescent="0.25">
      <c r="A319" s="8"/>
      <c r="E319" s="9"/>
      <c r="F319" s="9"/>
      <c r="G319" s="9">
        <f>IF(AND(ISNUMBER(E319),ISNUMBER(F319),F319&gt;E319),F319-E319,"")</f>
      </c>
    </row>
    <row r="320" spans="1:8" x14ac:dyDescent="0.25">
      <c r="A320" s="10"/>
      <c r="B320" s="11"/>
      <c r="C320" s="11"/>
      <c r="D320" s="11"/>
      <c r="E320" s="12"/>
      <c r="F320" s="12"/>
      <c r="G320" s="12">
        <f>IF(AND(ISNUMBER(E320),ISNUMBER(F320),F320&gt;E320),F320-E320,"")</f>
      </c>
      <c r="H320" s="11"/>
    </row>
    <row r="321" spans="1:8" x14ac:dyDescent="0.25">
      <c r="A321" s="8"/>
      <c r="E321" s="9"/>
      <c r="F321" s="9"/>
      <c r="G321" s="9">
        <f>IF(AND(ISNUMBER(E321),ISNUMBER(F321),F321&gt;E321),F321-E321,"")</f>
      </c>
    </row>
    <row r="322" spans="1:8" x14ac:dyDescent="0.25">
      <c r="A322" s="10"/>
      <c r="B322" s="11"/>
      <c r="C322" s="11"/>
      <c r="D322" s="11"/>
      <c r="E322" s="12"/>
      <c r="F322" s="12"/>
      <c r="G322" s="12">
        <f>IF(AND(ISNUMBER(E322),ISNUMBER(F322),F322&gt;E322),F322-E322,"")</f>
      </c>
      <c r="H322" s="11"/>
    </row>
    <row r="323" spans="1:8" x14ac:dyDescent="0.25">
      <c r="A323" s="8"/>
      <c r="E323" s="9"/>
      <c r="F323" s="9"/>
      <c r="G323" s="9">
        <f>IF(AND(ISNUMBER(E323),ISNUMBER(F323),F323&gt;E323),F323-E323,"")</f>
      </c>
    </row>
    <row r="324" spans="1:8" x14ac:dyDescent="0.25">
      <c r="A324" s="10"/>
      <c r="B324" s="11"/>
      <c r="C324" s="11"/>
      <c r="D324" s="11"/>
      <c r="E324" s="12"/>
      <c r="F324" s="12"/>
      <c r="G324" s="12">
        <f>IF(AND(ISNUMBER(E324),ISNUMBER(F324),F324&gt;E324),F324-E324,"")</f>
      </c>
      <c r="H324" s="11"/>
    </row>
    <row r="325" spans="1:8" x14ac:dyDescent="0.25">
      <c r="A325" s="8"/>
      <c r="E325" s="9"/>
      <c r="F325" s="9"/>
      <c r="G325" s="9">
        <f>IF(AND(ISNUMBER(E325),ISNUMBER(F325),F325&gt;E325),F325-E325,"")</f>
      </c>
    </row>
    <row r="326" spans="1:8" x14ac:dyDescent="0.25">
      <c r="A326" s="10"/>
      <c r="B326" s="11"/>
      <c r="C326" s="11"/>
      <c r="D326" s="11"/>
      <c r="E326" s="12"/>
      <c r="F326" s="12"/>
      <c r="G326" s="12">
        <f>IF(AND(ISNUMBER(E326),ISNUMBER(F326),F326&gt;E326),F326-E326,"")</f>
      </c>
      <c r="H326" s="11"/>
    </row>
    <row r="327" spans="1:8" x14ac:dyDescent="0.25">
      <c r="A327" s="8"/>
      <c r="E327" s="9"/>
      <c r="F327" s="9"/>
      <c r="G327" s="9">
        <f>IF(AND(ISNUMBER(E327),ISNUMBER(F327),F327&gt;E327),F327-E327,"")</f>
      </c>
    </row>
    <row r="328" spans="1:8" x14ac:dyDescent="0.25">
      <c r="A328" s="10"/>
      <c r="B328" s="11"/>
      <c r="C328" s="11"/>
      <c r="D328" s="11"/>
      <c r="E328" s="12"/>
      <c r="F328" s="12"/>
      <c r="G328" s="12">
        <f>IF(AND(ISNUMBER(E328),ISNUMBER(F328),F328&gt;E328),F328-E328,"")</f>
      </c>
      <c r="H328" s="11"/>
    </row>
    <row r="329" spans="1:8" x14ac:dyDescent="0.25">
      <c r="A329" s="8"/>
      <c r="E329" s="9"/>
      <c r="F329" s="9"/>
      <c r="G329" s="9">
        <f>IF(AND(ISNUMBER(E329),ISNUMBER(F329),F329&gt;E329),F329-E329,"")</f>
      </c>
    </row>
    <row r="330" spans="1:8" x14ac:dyDescent="0.25">
      <c r="A330" s="10"/>
      <c r="B330" s="11"/>
      <c r="C330" s="11"/>
      <c r="D330" s="11"/>
      <c r="E330" s="12"/>
      <c r="F330" s="12"/>
      <c r="G330" s="12">
        <f>IF(AND(ISNUMBER(E330),ISNUMBER(F330),F330&gt;E330),F330-E330,"")</f>
      </c>
      <c r="H330" s="11"/>
    </row>
    <row r="331" spans="1:8" x14ac:dyDescent="0.25">
      <c r="A331" s="8"/>
      <c r="E331" s="9"/>
      <c r="F331" s="9"/>
      <c r="G331" s="9">
        <f>IF(AND(ISNUMBER(E331),ISNUMBER(F331),F331&gt;E331),F331-E331,"")</f>
      </c>
    </row>
    <row r="332" spans="1:8" x14ac:dyDescent="0.25">
      <c r="A332" s="10"/>
      <c r="B332" s="11"/>
      <c r="C332" s="11"/>
      <c r="D332" s="11"/>
      <c r="E332" s="12"/>
      <c r="F332" s="12"/>
      <c r="G332" s="12">
        <f>IF(AND(ISNUMBER(E332),ISNUMBER(F332),F332&gt;E332),F332-E332,"")</f>
      </c>
      <c r="H332" s="11"/>
    </row>
    <row r="333" spans="1:8" x14ac:dyDescent="0.25">
      <c r="A333" s="8"/>
      <c r="E333" s="9"/>
      <c r="F333" s="9"/>
      <c r="G333" s="9">
        <f>IF(AND(ISNUMBER(E333),ISNUMBER(F333),F333&gt;E333),F333-E333,"")</f>
      </c>
    </row>
    <row r="334" spans="1:8" x14ac:dyDescent="0.25">
      <c r="A334" s="10"/>
      <c r="B334" s="11"/>
      <c r="C334" s="11"/>
      <c r="D334" s="11"/>
      <c r="E334" s="12"/>
      <c r="F334" s="12"/>
      <c r="G334" s="12">
        <f>IF(AND(ISNUMBER(E334),ISNUMBER(F334),F334&gt;E334),F334-E334,"")</f>
      </c>
      <c r="H334" s="11"/>
    </row>
    <row r="335" spans="1:8" x14ac:dyDescent="0.25">
      <c r="A335" s="8"/>
      <c r="E335" s="9"/>
      <c r="F335" s="9"/>
      <c r="G335" s="9">
        <f>IF(AND(ISNUMBER(E335),ISNUMBER(F335),F335&gt;E335),F335-E335,"")</f>
      </c>
    </row>
    <row r="336" spans="1:8" x14ac:dyDescent="0.25">
      <c r="A336" s="10"/>
      <c r="B336" s="11"/>
      <c r="C336" s="11"/>
      <c r="D336" s="11"/>
      <c r="E336" s="12"/>
      <c r="F336" s="12"/>
      <c r="G336" s="12">
        <f>IF(AND(ISNUMBER(E336),ISNUMBER(F336),F336&gt;E336),F336-E336,"")</f>
      </c>
      <c r="H336" s="11"/>
    </row>
    <row r="337" spans="1:8" x14ac:dyDescent="0.25">
      <c r="A337" s="8"/>
      <c r="E337" s="9"/>
      <c r="F337" s="9"/>
      <c r="G337" s="9">
        <f>IF(AND(ISNUMBER(E337),ISNUMBER(F337),F337&gt;E337),F337-E337,"")</f>
      </c>
    </row>
    <row r="338" spans="1:8" x14ac:dyDescent="0.25">
      <c r="A338" s="10"/>
      <c r="B338" s="11"/>
      <c r="C338" s="11"/>
      <c r="D338" s="11"/>
      <c r="E338" s="12"/>
      <c r="F338" s="12"/>
      <c r="G338" s="12">
        <f>IF(AND(ISNUMBER(E338),ISNUMBER(F338),F338&gt;E338),F338-E338,"")</f>
      </c>
      <c r="H338" s="11"/>
    </row>
    <row r="339" spans="1:8" x14ac:dyDescent="0.25">
      <c r="A339" s="8"/>
      <c r="E339" s="9"/>
      <c r="F339" s="9"/>
      <c r="G339" s="9">
        <f>IF(AND(ISNUMBER(E339),ISNUMBER(F339),F339&gt;E339),F339-E339,"")</f>
      </c>
    </row>
    <row r="340" spans="1:8" x14ac:dyDescent="0.25">
      <c r="A340" s="10"/>
      <c r="B340" s="11"/>
      <c r="C340" s="11"/>
      <c r="D340" s="11"/>
      <c r="E340" s="12"/>
      <c r="F340" s="12"/>
      <c r="G340" s="12">
        <f>IF(AND(ISNUMBER(E340),ISNUMBER(F340),F340&gt;E340),F340-E340,"")</f>
      </c>
      <c r="H340" s="11"/>
    </row>
    <row r="341" spans="1:8" x14ac:dyDescent="0.25">
      <c r="A341" s="8"/>
      <c r="E341" s="9"/>
      <c r="F341" s="9"/>
      <c r="G341" s="9">
        <f>IF(AND(ISNUMBER(E341),ISNUMBER(F341),F341&gt;E341),F341-E341,"")</f>
      </c>
    </row>
    <row r="342" spans="1:8" x14ac:dyDescent="0.25">
      <c r="A342" s="10"/>
      <c r="B342" s="11"/>
      <c r="C342" s="11"/>
      <c r="D342" s="11"/>
      <c r="E342" s="12"/>
      <c r="F342" s="12"/>
      <c r="G342" s="12">
        <f>IF(AND(ISNUMBER(E342),ISNUMBER(F342),F342&gt;E342),F342-E342,"")</f>
      </c>
      <c r="H342" s="11"/>
    </row>
    <row r="343" spans="1:8" x14ac:dyDescent="0.25">
      <c r="A343" s="8"/>
      <c r="E343" s="9"/>
      <c r="F343" s="9"/>
      <c r="G343" s="9">
        <f>IF(AND(ISNUMBER(E343),ISNUMBER(F343),F343&gt;E343),F343-E343,"")</f>
      </c>
    </row>
    <row r="344" spans="1:8" x14ac:dyDescent="0.25">
      <c r="A344" s="10"/>
      <c r="B344" s="11"/>
      <c r="C344" s="11"/>
      <c r="D344" s="11"/>
      <c r="E344" s="12"/>
      <c r="F344" s="12"/>
      <c r="G344" s="12">
        <f>IF(AND(ISNUMBER(E344),ISNUMBER(F344),F344&gt;E344),F344-E344,"")</f>
      </c>
      <c r="H344" s="11"/>
    </row>
    <row r="345" spans="1:8" x14ac:dyDescent="0.25">
      <c r="A345" s="8"/>
      <c r="E345" s="9"/>
      <c r="F345" s="9"/>
      <c r="G345" s="9">
        <f>IF(AND(ISNUMBER(E345),ISNUMBER(F345),F345&gt;E345),F345-E345,"")</f>
      </c>
    </row>
    <row r="346" spans="1:8" x14ac:dyDescent="0.25">
      <c r="A346" s="10"/>
      <c r="B346" s="11"/>
      <c r="C346" s="11"/>
      <c r="D346" s="11"/>
      <c r="E346" s="12"/>
      <c r="F346" s="12"/>
      <c r="G346" s="12">
        <f>IF(AND(ISNUMBER(E346),ISNUMBER(F346),F346&gt;E346),F346-E346,"")</f>
      </c>
      <c r="H346" s="11"/>
    </row>
    <row r="347" spans="1:8" x14ac:dyDescent="0.25">
      <c r="A347" s="8"/>
      <c r="E347" s="9"/>
      <c r="F347" s="9"/>
      <c r="G347" s="9">
        <f>IF(AND(ISNUMBER(E347),ISNUMBER(F347),F347&gt;E347),F347-E347,"")</f>
      </c>
    </row>
    <row r="348" spans="1:8" x14ac:dyDescent="0.25">
      <c r="A348" s="10"/>
      <c r="B348" s="11"/>
      <c r="C348" s="11"/>
      <c r="D348" s="11"/>
      <c r="E348" s="12"/>
      <c r="F348" s="12"/>
      <c r="G348" s="12">
        <f>IF(AND(ISNUMBER(E348),ISNUMBER(F348),F348&gt;E348),F348-E348,"")</f>
      </c>
      <c r="H348" s="11"/>
    </row>
    <row r="349" spans="1:8" x14ac:dyDescent="0.25">
      <c r="A349" s="8"/>
      <c r="E349" s="9"/>
      <c r="F349" s="9"/>
      <c r="G349" s="9">
        <f>IF(AND(ISNUMBER(E349),ISNUMBER(F349),F349&gt;E349),F349-E349,"")</f>
      </c>
    </row>
    <row r="350" spans="1:8" x14ac:dyDescent="0.25">
      <c r="A350" s="10"/>
      <c r="B350" s="11"/>
      <c r="C350" s="11"/>
      <c r="D350" s="11"/>
      <c r="E350" s="12"/>
      <c r="F350" s="12"/>
      <c r="G350" s="12">
        <f>IF(AND(ISNUMBER(E350),ISNUMBER(F350),F350&gt;E350),F350-E350,"")</f>
      </c>
      <c r="H350" s="11"/>
    </row>
    <row r="351" spans="1:8" x14ac:dyDescent="0.25">
      <c r="A351" s="8"/>
      <c r="E351" s="9"/>
      <c r="F351" s="9"/>
      <c r="G351" s="9">
        <f>IF(AND(ISNUMBER(E351),ISNUMBER(F351),F351&gt;E351),F351-E351,"")</f>
      </c>
    </row>
    <row r="352" spans="1:8" x14ac:dyDescent="0.25">
      <c r="A352" s="10"/>
      <c r="B352" s="11"/>
      <c r="C352" s="11"/>
      <c r="D352" s="11"/>
      <c r="E352" s="12"/>
      <c r="F352" s="12"/>
      <c r="G352" s="12">
        <f>IF(AND(ISNUMBER(E352),ISNUMBER(F352),F352&gt;E352),F352-E352,"")</f>
      </c>
      <c r="H352" s="11"/>
    </row>
    <row r="353" spans="1:8" x14ac:dyDescent="0.25">
      <c r="A353" s="8"/>
      <c r="E353" s="9"/>
      <c r="F353" s="9"/>
      <c r="G353" s="9">
        <f>IF(AND(ISNUMBER(E353),ISNUMBER(F353),F353&gt;E353),F353-E353,"")</f>
      </c>
    </row>
    <row r="354" spans="1:8" x14ac:dyDescent="0.25">
      <c r="A354" s="10"/>
      <c r="B354" s="11"/>
      <c r="C354" s="11"/>
      <c r="D354" s="11"/>
      <c r="E354" s="12"/>
      <c r="F354" s="12"/>
      <c r="G354" s="12">
        <f>IF(AND(ISNUMBER(E354),ISNUMBER(F354),F354&gt;E354),F354-E354,"")</f>
      </c>
      <c r="H354" s="11"/>
    </row>
    <row r="355" spans="1:8" x14ac:dyDescent="0.25">
      <c r="A355" s="8"/>
      <c r="E355" s="9"/>
      <c r="F355" s="9"/>
      <c r="G355" s="9">
        <f>IF(AND(ISNUMBER(E355),ISNUMBER(F355),F355&gt;E355),F355-E355,"")</f>
      </c>
    </row>
    <row r="356" spans="1:8" x14ac:dyDescent="0.25">
      <c r="A356" s="10"/>
      <c r="B356" s="11"/>
      <c r="C356" s="11"/>
      <c r="D356" s="11"/>
      <c r="E356" s="12"/>
      <c r="F356" s="12"/>
      <c r="G356" s="12">
        <f>IF(AND(ISNUMBER(E356),ISNUMBER(F356),F356&gt;E356),F356-E356,"")</f>
      </c>
      <c r="H356" s="11"/>
    </row>
    <row r="357" spans="1:8" x14ac:dyDescent="0.25">
      <c r="A357" s="8"/>
      <c r="E357" s="9"/>
      <c r="F357" s="9"/>
      <c r="G357" s="9">
        <f>IF(AND(ISNUMBER(E357),ISNUMBER(F357),F357&gt;E357),F357-E357,"")</f>
      </c>
    </row>
    <row r="358" spans="1:8" x14ac:dyDescent="0.25">
      <c r="A358" s="10"/>
      <c r="B358" s="11"/>
      <c r="C358" s="11"/>
      <c r="D358" s="11"/>
      <c r="E358" s="12"/>
      <c r="F358" s="12"/>
      <c r="G358" s="12">
        <f>IF(AND(ISNUMBER(E358),ISNUMBER(F358),F358&gt;E358),F358-E358,"")</f>
      </c>
      <c r="H358" s="11"/>
    </row>
    <row r="359" spans="1:8" x14ac:dyDescent="0.25">
      <c r="A359" s="8"/>
      <c r="E359" s="9"/>
      <c r="F359" s="9"/>
      <c r="G359" s="9">
        <f>IF(AND(ISNUMBER(E359),ISNUMBER(F359),F359&gt;E359),F359-E359,"")</f>
      </c>
    </row>
    <row r="360" spans="1:8" x14ac:dyDescent="0.25">
      <c r="A360" s="10"/>
      <c r="B360" s="11"/>
      <c r="C360" s="11"/>
      <c r="D360" s="11"/>
      <c r="E360" s="12"/>
      <c r="F360" s="12"/>
      <c r="G360" s="12">
        <f>IF(AND(ISNUMBER(E360),ISNUMBER(F360),F360&gt;E360),F360-E360,"")</f>
      </c>
      <c r="H360" s="11"/>
    </row>
    <row r="361" spans="1:8" x14ac:dyDescent="0.25">
      <c r="A361" s="8"/>
      <c r="E361" s="9"/>
      <c r="F361" s="9"/>
      <c r="G361" s="9">
        <f>IF(AND(ISNUMBER(E361),ISNUMBER(F361),F361&gt;E361),F361-E361,"")</f>
      </c>
    </row>
    <row r="362" spans="1:8" x14ac:dyDescent="0.25">
      <c r="A362" s="10"/>
      <c r="B362" s="11"/>
      <c r="C362" s="11"/>
      <c r="D362" s="11"/>
      <c r="E362" s="12"/>
      <c r="F362" s="12"/>
      <c r="G362" s="12">
        <f>IF(AND(ISNUMBER(E362),ISNUMBER(F362),F362&gt;E362),F362-E362,"")</f>
      </c>
      <c r="H362" s="11"/>
    </row>
    <row r="363" spans="1:8" x14ac:dyDescent="0.25">
      <c r="A363" s="8"/>
      <c r="E363" s="9"/>
      <c r="F363" s="9"/>
      <c r="G363" s="9">
        <f>IF(AND(ISNUMBER(E363),ISNUMBER(F363),F363&gt;E363),F363-E363,"")</f>
      </c>
    </row>
    <row r="364" spans="1:8" x14ac:dyDescent="0.25">
      <c r="A364" s="10"/>
      <c r="B364" s="11"/>
      <c r="C364" s="11"/>
      <c r="D364" s="11"/>
      <c r="E364" s="12"/>
      <c r="F364" s="12"/>
      <c r="G364" s="12">
        <f>IF(AND(ISNUMBER(E364),ISNUMBER(F364),F364&gt;E364),F364-E364,"")</f>
      </c>
      <c r="H364" s="11"/>
    </row>
    <row r="365" spans="1:8" x14ac:dyDescent="0.25">
      <c r="A365" s="8"/>
      <c r="E365" s="9"/>
      <c r="F365" s="9"/>
      <c r="G365" s="9">
        <f>IF(AND(ISNUMBER(E365),ISNUMBER(F365),F365&gt;E365),F365-E365,"")</f>
      </c>
    </row>
    <row r="366" spans="1:8" x14ac:dyDescent="0.25">
      <c r="A366" s="10"/>
      <c r="B366" s="11"/>
      <c r="C366" s="11"/>
      <c r="D366" s="11"/>
      <c r="E366" s="12"/>
      <c r="F366" s="12"/>
      <c r="G366" s="12">
        <f>IF(AND(ISNUMBER(E366),ISNUMBER(F366),F366&gt;E366),F366-E366,"")</f>
      </c>
      <c r="H366" s="11"/>
    </row>
    <row r="367" spans="1:8" x14ac:dyDescent="0.25">
      <c r="A367" s="8"/>
      <c r="E367" s="9"/>
      <c r="F367" s="9"/>
      <c r="G367" s="9">
        <f>IF(AND(ISNUMBER(E367),ISNUMBER(F367),F367&gt;E367),F367-E367,"")</f>
      </c>
    </row>
    <row r="368" spans="1:8" x14ac:dyDescent="0.25">
      <c r="A368" s="10"/>
      <c r="B368" s="11"/>
      <c r="C368" s="11"/>
      <c r="D368" s="11"/>
      <c r="E368" s="12"/>
      <c r="F368" s="12"/>
      <c r="G368" s="12">
        <f>IF(AND(ISNUMBER(E368),ISNUMBER(F368),F368&gt;E368),F368-E368,"")</f>
      </c>
      <c r="H368" s="11"/>
    </row>
    <row r="369" spans="1:8" x14ac:dyDescent="0.25">
      <c r="A369" s="8"/>
      <c r="E369" s="9"/>
      <c r="F369" s="9"/>
      <c r="G369" s="9">
        <f>IF(AND(ISNUMBER(E369),ISNUMBER(F369),F369&gt;E369),F369-E369,"")</f>
      </c>
    </row>
    <row r="370" spans="1:8" x14ac:dyDescent="0.25">
      <c r="A370" s="10"/>
      <c r="B370" s="11"/>
      <c r="C370" s="11"/>
      <c r="D370" s="11"/>
      <c r="E370" s="12"/>
      <c r="F370" s="12"/>
      <c r="G370" s="12">
        <f>IF(AND(ISNUMBER(E370),ISNUMBER(F370),F370&gt;E370),F370-E370,"")</f>
      </c>
      <c r="H370" s="11"/>
    </row>
    <row r="371" spans="1:8" x14ac:dyDescent="0.25">
      <c r="A371" s="8"/>
      <c r="E371" s="9"/>
      <c r="F371" s="9"/>
      <c r="G371" s="9">
        <f>IF(AND(ISNUMBER(E371),ISNUMBER(F371),F371&gt;E371),F371-E371,"")</f>
      </c>
    </row>
    <row r="372" spans="1:8" x14ac:dyDescent="0.25">
      <c r="A372" s="10"/>
      <c r="B372" s="11"/>
      <c r="C372" s="11"/>
      <c r="D372" s="11"/>
      <c r="E372" s="12"/>
      <c r="F372" s="12"/>
      <c r="G372" s="12">
        <f>IF(AND(ISNUMBER(E372),ISNUMBER(F372),F372&gt;E372),F372-E372,"")</f>
      </c>
      <c r="H372" s="11"/>
    </row>
    <row r="373" spans="1:8" x14ac:dyDescent="0.25">
      <c r="A373" s="8"/>
      <c r="E373" s="9"/>
      <c r="F373" s="9"/>
      <c r="G373" s="9">
        <f>IF(AND(ISNUMBER(E373),ISNUMBER(F373),F373&gt;E373),F373-E373,"")</f>
      </c>
    </row>
    <row r="374" spans="1:8" x14ac:dyDescent="0.25">
      <c r="A374" s="10"/>
      <c r="B374" s="11"/>
      <c r="C374" s="11"/>
      <c r="D374" s="11"/>
      <c r="E374" s="12"/>
      <c r="F374" s="12"/>
      <c r="G374" s="12">
        <f>IF(AND(ISNUMBER(E374),ISNUMBER(F374),F374&gt;E374),F374-E374,"")</f>
      </c>
      <c r="H374" s="11"/>
    </row>
    <row r="375" spans="1:8" x14ac:dyDescent="0.25">
      <c r="A375" s="8"/>
      <c r="E375" s="9"/>
      <c r="F375" s="9"/>
      <c r="G375" s="9">
        <f>IF(AND(ISNUMBER(E375),ISNUMBER(F375),F375&gt;E375),F375-E375,"")</f>
      </c>
    </row>
    <row r="376" spans="1:8" x14ac:dyDescent="0.25">
      <c r="A376" s="10"/>
      <c r="B376" s="11"/>
      <c r="C376" s="11"/>
      <c r="D376" s="11"/>
      <c r="E376" s="12"/>
      <c r="F376" s="12"/>
      <c r="G376" s="12">
        <f>IF(AND(ISNUMBER(E376),ISNUMBER(F376),F376&gt;E376),F376-E376,"")</f>
      </c>
      <c r="H376" s="11"/>
    </row>
    <row r="377" spans="1:8" x14ac:dyDescent="0.25">
      <c r="A377" s="8"/>
      <c r="E377" s="9"/>
      <c r="F377" s="9"/>
      <c r="G377" s="9">
        <f>IF(AND(ISNUMBER(E377),ISNUMBER(F377),F377&gt;E377),F377-E377,"")</f>
      </c>
    </row>
    <row r="378" spans="1:8" x14ac:dyDescent="0.25">
      <c r="A378" s="10"/>
      <c r="B378" s="11"/>
      <c r="C378" s="11"/>
      <c r="D378" s="11"/>
      <c r="E378" s="12"/>
      <c r="F378" s="12"/>
      <c r="G378" s="12">
        <f>IF(AND(ISNUMBER(E378),ISNUMBER(F378),F378&gt;E378),F378-E378,"")</f>
      </c>
      <c r="H378" s="11"/>
    </row>
    <row r="379" spans="1:8" x14ac:dyDescent="0.25">
      <c r="A379" s="8"/>
      <c r="E379" s="9"/>
      <c r="F379" s="9"/>
      <c r="G379" s="9">
        <f>IF(AND(ISNUMBER(E379),ISNUMBER(F379),F379&gt;E379),F379-E379,"")</f>
      </c>
    </row>
    <row r="380" spans="1:8" x14ac:dyDescent="0.25">
      <c r="A380" s="10"/>
      <c r="B380" s="11"/>
      <c r="C380" s="11"/>
      <c r="D380" s="11"/>
      <c r="E380" s="12"/>
      <c r="F380" s="12"/>
      <c r="G380" s="12">
        <f>IF(AND(ISNUMBER(E380),ISNUMBER(F380),F380&gt;E380),F380-E380,"")</f>
      </c>
      <c r="H380" s="11"/>
    </row>
    <row r="381" spans="1:8" x14ac:dyDescent="0.25">
      <c r="A381" s="8"/>
      <c r="E381" s="9"/>
      <c r="F381" s="9"/>
      <c r="G381" s="9">
        <f>IF(AND(ISNUMBER(E381),ISNUMBER(F381),F381&gt;E381),F381-E381,"")</f>
      </c>
    </row>
    <row r="382" spans="1:8" x14ac:dyDescent="0.25">
      <c r="A382" s="10"/>
      <c r="B382" s="11"/>
      <c r="C382" s="11"/>
      <c r="D382" s="11"/>
      <c r="E382" s="12"/>
      <c r="F382" s="12"/>
      <c r="G382" s="12">
        <f>IF(AND(ISNUMBER(E382),ISNUMBER(F382),F382&gt;E382),F382-E382,"")</f>
      </c>
      <c r="H382" s="11"/>
    </row>
    <row r="383" spans="1:8" x14ac:dyDescent="0.25">
      <c r="A383" s="8"/>
      <c r="E383" s="9"/>
      <c r="F383" s="9"/>
      <c r="G383" s="9">
        <f>IF(AND(ISNUMBER(E383),ISNUMBER(F383),F383&gt;E383),F383-E383,"")</f>
      </c>
    </row>
    <row r="384" spans="1:8" x14ac:dyDescent="0.25">
      <c r="A384" s="10"/>
      <c r="B384" s="11"/>
      <c r="C384" s="11"/>
      <c r="D384" s="11"/>
      <c r="E384" s="12"/>
      <c r="F384" s="12"/>
      <c r="G384" s="12">
        <f>IF(AND(ISNUMBER(E384),ISNUMBER(F384),F384&gt;E384),F384-E384,"")</f>
      </c>
      <c r="H384" s="11"/>
    </row>
    <row r="385" spans="1:8" x14ac:dyDescent="0.25">
      <c r="A385" s="8"/>
      <c r="E385" s="9"/>
      <c r="F385" s="9"/>
      <c r="G385" s="9">
        <f>IF(AND(ISNUMBER(E385),ISNUMBER(F385),F385&gt;E385),F385-E385,"")</f>
      </c>
    </row>
    <row r="386" spans="1:8" x14ac:dyDescent="0.25">
      <c r="A386" s="10"/>
      <c r="B386" s="11"/>
      <c r="C386" s="11"/>
      <c r="D386" s="11"/>
      <c r="E386" s="12"/>
      <c r="F386" s="12"/>
      <c r="G386" s="12">
        <f>IF(AND(ISNUMBER(E386),ISNUMBER(F386),F386&gt;E386),F386-E386,"")</f>
      </c>
      <c r="H386" s="11"/>
    </row>
    <row r="387" spans="1:8" x14ac:dyDescent="0.25">
      <c r="A387" s="8"/>
      <c r="E387" s="9"/>
      <c r="F387" s="9"/>
      <c r="G387" s="9">
        <f>IF(AND(ISNUMBER(E387),ISNUMBER(F387),F387&gt;E387),F387-E387,"")</f>
      </c>
    </row>
    <row r="388" spans="1:8" x14ac:dyDescent="0.25">
      <c r="A388" s="10"/>
      <c r="B388" s="11"/>
      <c r="C388" s="11"/>
      <c r="D388" s="11"/>
      <c r="E388" s="12"/>
      <c r="F388" s="12"/>
      <c r="G388" s="12">
        <f>IF(AND(ISNUMBER(E388),ISNUMBER(F388),F388&gt;E388),F388-E388,"")</f>
      </c>
      <c r="H388" s="11"/>
    </row>
    <row r="389" spans="1:8" x14ac:dyDescent="0.25">
      <c r="A389" s="8"/>
      <c r="E389" s="9"/>
      <c r="F389" s="9"/>
      <c r="G389" s="9">
        <f>IF(AND(ISNUMBER(E389),ISNUMBER(F389),F389&gt;E389),F389-E389,"")</f>
      </c>
    </row>
    <row r="390" spans="1:8" x14ac:dyDescent="0.25">
      <c r="A390" s="10"/>
      <c r="B390" s="11"/>
      <c r="C390" s="11"/>
      <c r="D390" s="11"/>
      <c r="E390" s="12"/>
      <c r="F390" s="12"/>
      <c r="G390" s="12">
        <f>IF(AND(ISNUMBER(E390),ISNUMBER(F390),F390&gt;E390),F390-E390,"")</f>
      </c>
      <c r="H390" s="11"/>
    </row>
    <row r="391" spans="1:8" x14ac:dyDescent="0.25">
      <c r="A391" s="8"/>
      <c r="E391" s="9"/>
      <c r="F391" s="9"/>
      <c r="G391" s="9">
        <f>IF(AND(ISNUMBER(E391),ISNUMBER(F391),F391&gt;E391),F391-E391,"")</f>
      </c>
    </row>
    <row r="392" spans="1:8" x14ac:dyDescent="0.25">
      <c r="A392" s="10"/>
      <c r="B392" s="11"/>
      <c r="C392" s="11"/>
      <c r="D392" s="11"/>
      <c r="E392" s="12"/>
      <c r="F392" s="12"/>
      <c r="G392" s="12">
        <f>IF(AND(ISNUMBER(E392),ISNUMBER(F392),F392&gt;E392),F392-E392,"")</f>
      </c>
      <c r="H392" s="11"/>
    </row>
    <row r="393" spans="1:8" x14ac:dyDescent="0.25">
      <c r="A393" s="8"/>
      <c r="E393" s="9"/>
      <c r="F393" s="9"/>
      <c r="G393" s="9">
        <f>IF(AND(ISNUMBER(E393),ISNUMBER(F393),F393&gt;E393),F393-E393,"")</f>
      </c>
    </row>
    <row r="394" spans="1:8" x14ac:dyDescent="0.25">
      <c r="A394" s="10"/>
      <c r="B394" s="11"/>
      <c r="C394" s="11"/>
      <c r="D394" s="11"/>
      <c r="E394" s="12"/>
      <c r="F394" s="12"/>
      <c r="G394" s="12">
        <f>IF(AND(ISNUMBER(E394),ISNUMBER(F394),F394&gt;E394),F394-E394,"")</f>
      </c>
      <c r="H394" s="11"/>
    </row>
    <row r="395" spans="1:8" x14ac:dyDescent="0.25">
      <c r="A395" s="8"/>
      <c r="E395" s="9"/>
      <c r="F395" s="9"/>
      <c r="G395" s="9">
        <f>IF(AND(ISNUMBER(E395),ISNUMBER(F395),F395&gt;E395),F395-E395,"")</f>
      </c>
    </row>
    <row r="396" spans="1:8" x14ac:dyDescent="0.25">
      <c r="A396" s="10"/>
      <c r="B396" s="11"/>
      <c r="C396" s="11"/>
      <c r="D396" s="11"/>
      <c r="E396" s="12"/>
      <c r="F396" s="12"/>
      <c r="G396" s="12">
        <f>IF(AND(ISNUMBER(E396),ISNUMBER(F396),F396&gt;E396),F396-E396,"")</f>
      </c>
      <c r="H396" s="11"/>
    </row>
    <row r="397" spans="1:8" x14ac:dyDescent="0.25">
      <c r="A397" s="8"/>
      <c r="E397" s="9"/>
      <c r="F397" s="9"/>
      <c r="G397" s="9">
        <f>IF(AND(ISNUMBER(E397),ISNUMBER(F397),F397&gt;E397),F397-E397,"")</f>
      </c>
    </row>
    <row r="398" spans="1:8" x14ac:dyDescent="0.25">
      <c r="A398" s="10"/>
      <c r="B398" s="11"/>
      <c r="C398" s="11"/>
      <c r="D398" s="11"/>
      <c r="E398" s="12"/>
      <c r="F398" s="12"/>
      <c r="G398" s="12">
        <f>IF(AND(ISNUMBER(E398),ISNUMBER(F398),F398&gt;E398),F398-E398,"")</f>
      </c>
      <c r="H398" s="11"/>
    </row>
    <row r="399" spans="1:8" x14ac:dyDescent="0.25">
      <c r="A399" s="8"/>
      <c r="E399" s="9"/>
      <c r="F399" s="9"/>
      <c r="G399" s="9">
        <f>IF(AND(ISNUMBER(E399),ISNUMBER(F399),F399&gt;E399),F399-E399,"")</f>
      </c>
    </row>
    <row r="400" spans="1:8" x14ac:dyDescent="0.25">
      <c r="A400" s="10"/>
      <c r="B400" s="11"/>
      <c r="C400" s="11"/>
      <c r="D400" s="11"/>
      <c r="E400" s="12"/>
      <c r="F400" s="12"/>
      <c r="G400" s="12">
        <f>IF(AND(ISNUMBER(E400),ISNUMBER(F400),F400&gt;E400),F400-E400,"")</f>
      </c>
      <c r="H400" s="11"/>
    </row>
    <row r="401" spans="1:8" x14ac:dyDescent="0.25">
      <c r="A401" s="8"/>
      <c r="E401" s="9"/>
      <c r="F401" s="9"/>
      <c r="G401" s="9">
        <f>IF(AND(ISNUMBER(E401),ISNUMBER(F401),F401&gt;E401),F401-E401,"")</f>
      </c>
    </row>
    <row r="402" spans="1:8" x14ac:dyDescent="0.25">
      <c r="A402" s="10"/>
      <c r="B402" s="11"/>
      <c r="C402" s="11"/>
      <c r="D402" s="11"/>
      <c r="E402" s="12"/>
      <c r="F402" s="12"/>
      <c r="G402" s="12">
        <f>IF(AND(ISNUMBER(E402),ISNUMBER(F402),F402&gt;E402),F402-E402,"")</f>
      </c>
      <c r="H402" s="11"/>
    </row>
    <row r="403" spans="1:8" x14ac:dyDescent="0.25">
      <c r="A403" s="8"/>
      <c r="E403" s="9"/>
      <c r="F403" s="9"/>
      <c r="G403" s="9">
        <f>IF(AND(ISNUMBER(E403),ISNUMBER(F403),F403&gt;E403),F403-E403,"")</f>
      </c>
    </row>
    <row r="404" spans="1:8" x14ac:dyDescent="0.25">
      <c r="A404" s="10"/>
      <c r="B404" s="11"/>
      <c r="C404" s="11"/>
      <c r="D404" s="11"/>
      <c r="E404" s="12"/>
      <c r="F404" s="12"/>
      <c r="G404" s="12">
        <f>IF(AND(ISNUMBER(E404),ISNUMBER(F404),F404&gt;E404),F404-E404,"")</f>
      </c>
      <c r="H404" s="11"/>
    </row>
    <row r="405" spans="1:8" x14ac:dyDescent="0.25">
      <c r="A405" s="8"/>
      <c r="E405" s="9"/>
      <c r="F405" s="9"/>
      <c r="G405" s="9">
        <f>IF(AND(ISNUMBER(E405),ISNUMBER(F405),F405&gt;E405),F405-E405,"")</f>
      </c>
    </row>
    <row r="406" spans="1:8" x14ac:dyDescent="0.25">
      <c r="A406" s="10"/>
      <c r="B406" s="11"/>
      <c r="C406" s="11"/>
      <c r="D406" s="11"/>
      <c r="E406" s="12"/>
      <c r="F406" s="12"/>
      <c r="G406" s="12">
        <f>IF(AND(ISNUMBER(E406),ISNUMBER(F406),F406&gt;E406),F406-E406,"")</f>
      </c>
      <c r="H406" s="11"/>
    </row>
  </sheetData>
  <autoFilter ref="A6:H6"/>
  <mergeCells count="3">
    <mergeCell ref="A1:H1"/>
    <mergeCell ref="B2:C2"/>
    <mergeCell ref="E2:F2"/>
  </mergeCells>
  <dataValidations count="2">
    <dataValidation type="list" allowBlank="1" sqref="H10:H406">
      <formula1>"Business,Personal"</formula1>
    </dataValidation>
    <dataValidation type="list" allowBlank="1" sqref="H7:H406">
      <formula1>"Business,Personal"</formula1>
    </dataValidation>
  </dataValidations>
  <pageMargins left="0.4" right="0.4" top="0.5" bottom="0.5" header="0.2" footer="0.2"/>
  <pageSetup paperSize="1" orientation="landscape" fitToWidth="1" fitToHeight="0"/>
  <headerFooter>
    <oddFooter>&amp;LMileageLogMaker.com free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44" customWidth="1"/>
    <col min="2" max="2" width="16" customWidth="1"/>
    <col min="3" max="3" width="70" customWidth="1"/>
  </cols>
  <sheetData>
    <row r="1" spans="1:1" s="13" customFormat="1" x14ac:dyDescent="0.25">
      <c r="A1" s="13" t="s">
        <v>17</v>
      </c>
    </row>
    <row r="3" spans="1:3" x14ac:dyDescent="0.25">
      <c r="A3" t="s">
        <v>18</v>
      </c>
      <c r="B3" s="9">
        <f>SUMIFS(Logbook!$G$7:$G$406,Logbook!$H$7:$H$406,"Business")+SUMIFS(Logbook!$G$7:$G$406,Logbook!$H$7:$H$406,"=",Logbook!$A$7:$A$406,"&lt;&gt;")</f>
      </c>
      <c r="C3" s="14" t="s">
        <v>19</v>
      </c>
    </row>
    <row r="4" spans="1:3" x14ac:dyDescent="0.25">
      <c r="A4" t="s">
        <v>20</v>
      </c>
      <c r="B4" s="9">
        <f>SUMIFS(Logbook!$G$7:$G$406,Logbook!$H$7:$H$406,"Personal")</f>
      </c>
      <c r="C4" s="14" t="s">
        <v>21</v>
      </c>
    </row>
    <row r="5" spans="1:3" x14ac:dyDescent="0.25">
      <c r="A5" t="s">
        <v>22</v>
      </c>
      <c r="B5" s="5">
        <f>Logbook!G3</f>
      </c>
      <c r="C5" s="14" t="s">
        <v>23</v>
      </c>
    </row>
    <row r="6" spans="1:3" x14ac:dyDescent="0.25">
      <c r="A6" t="s">
        <v>24</v>
      </c>
      <c r="B6" s="15">
        <f>IFERROR(B3/B5,"")</f>
      </c>
      <c r="C6" s="1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52" customWidth="1"/>
    <col min="2" max="2" width="16" customWidth="1"/>
    <col min="3" max="3" width="60" customWidth="1"/>
  </cols>
  <sheetData>
    <row r="1" spans="1:1" s="13" customFormat="1" x14ac:dyDescent="0.25">
      <c r="A1" s="13" t="s">
        <v>26</v>
      </c>
    </row>
    <row r="2" spans="1:1" x14ac:dyDescent="0.25">
      <c r="A2" t="s">
        <v>27</v>
      </c>
    </row>
    <row r="4" spans="1:3" x14ac:dyDescent="0.25">
      <c r="A4" t="s">
        <v>28</v>
      </c>
      <c r="B4" s="16"/>
      <c r="C4" t="s">
        <v>21</v>
      </c>
    </row>
    <row r="5" spans="1:3" x14ac:dyDescent="0.25">
      <c r="A5" t="s">
        <v>29</v>
      </c>
      <c r="B5" s="16"/>
      <c r="C5" t="s">
        <v>21</v>
      </c>
    </row>
    <row r="6" spans="1:3" x14ac:dyDescent="0.25">
      <c r="A6" t="s">
        <v>30</v>
      </c>
      <c r="B6" s="16"/>
      <c r="C6" t="s">
        <v>21</v>
      </c>
    </row>
    <row r="7" spans="1:3" x14ac:dyDescent="0.25">
      <c r="A7" t="s">
        <v>31</v>
      </c>
      <c r="B7" s="16"/>
      <c r="C7" t="s">
        <v>21</v>
      </c>
    </row>
    <row r="8" spans="1:3" x14ac:dyDescent="0.25">
      <c r="A8" t="s">
        <v>32</v>
      </c>
      <c r="B8" s="16"/>
      <c r="C8" t="s">
        <v>21</v>
      </c>
    </row>
    <row r="9" spans="1:3" x14ac:dyDescent="0.25">
      <c r="A9" t="s">
        <v>33</v>
      </c>
      <c r="B9" s="16"/>
      <c r="C9" t="s">
        <v>34</v>
      </c>
    </row>
    <row r="10" spans="1:3" x14ac:dyDescent="0.25">
      <c r="A10" t="s">
        <v>35</v>
      </c>
      <c r="B10" s="16"/>
      <c r="C10" t="s">
        <v>36</v>
      </c>
    </row>
    <row r="11" spans="1:3" x14ac:dyDescent="0.25">
      <c r="A11" t="s">
        <v>37</v>
      </c>
      <c r="B11" s="16"/>
      <c r="C11" t="s">
        <v>21</v>
      </c>
    </row>
    <row r="12" spans="1:2" s="17" customFormat="1" x14ac:dyDescent="0.25">
      <c r="A12" s="17" t="s">
        <v>38</v>
      </c>
      <c r="B12" s="18">
        <f>SUM(B4:B11)</f>
      </c>
    </row>
    <row r="13" spans="1:2" x14ac:dyDescent="0.25">
      <c r="A13" t="s">
        <v>39</v>
      </c>
      <c r="B13" s="15">
        <f>Summary!B6</f>
      </c>
    </row>
    <row r="14" spans="1:3" s="17" customFormat="1" x14ac:dyDescent="0.25">
      <c r="A14" s="17" t="s">
        <v>40</v>
      </c>
      <c r="B14" s="18">
        <f>IFERROR(B12*B13,"")</f>
      </c>
      <c r="C14" s="17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60" customWidth="1"/>
    <col min="2" max="2" width="14" customWidth="1"/>
    <col min="3" max="3" width="60" customWidth="1"/>
  </cols>
  <sheetData>
    <row r="1" spans="1:1" s="13" customFormat="1" x14ac:dyDescent="0.25">
      <c r="A1" s="13" t="s">
        <v>42</v>
      </c>
    </row>
    <row r="2" spans="1:1" x14ac:dyDescent="0.25">
      <c r="A2" t="s">
        <v>43</v>
      </c>
    </row>
    <row r="4" spans="1:2" x14ac:dyDescent="0.25">
      <c r="A4" t="s">
        <v>44</v>
      </c>
      <c r="B4" s="19">
        <v>0.49</v>
      </c>
    </row>
    <row r="5" spans="1:2" x14ac:dyDescent="0.25">
      <c r="A5" t="s">
        <v>45</v>
      </c>
      <c r="B5" s="19">
        <v>0.46</v>
      </c>
    </row>
    <row r="6" spans="1:2" x14ac:dyDescent="0.25">
      <c r="A6" t="s">
        <v>46</v>
      </c>
      <c r="B6" s="19">
        <v>0.51</v>
      </c>
    </row>
    <row r="7" spans="1:2" s="17" customFormat="1" x14ac:dyDescent="0.25">
      <c r="A7" s="17" t="s">
        <v>47</v>
      </c>
      <c r="B7" s="20">
        <f>IFERROR(B6/B5*B4,"")</f>
      </c>
    </row>
    <row r="8" spans="1:3" x14ac:dyDescent="0.25">
      <c r="A8" t="s">
        <v>48</v>
      </c>
      <c r="B8">
        <f>IF(B7="","",IF(ABS(B7-B4)&lt;=0.1,"Yes","No: keep full records"))</f>
      </c>
      <c r="C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52" customWidth="1"/>
    <col min="2" max="2" width="16" customWidth="1"/>
    <col min="3" max="3" width="60" customWidth="1"/>
  </cols>
  <sheetData>
    <row r="1" spans="1:1" s="13" customFormat="1" x14ac:dyDescent="0.25">
      <c r="A1" s="13" t="s">
        <v>50</v>
      </c>
    </row>
    <row r="2" spans="1:1" x14ac:dyDescent="0.25">
      <c r="A2" t="s">
        <v>51</v>
      </c>
    </row>
    <row r="4" spans="1:2" x14ac:dyDescent="0.25">
      <c r="A4" t="s">
        <v>18</v>
      </c>
      <c r="B4" s="5">
        <f>Summary!B3</f>
      </c>
    </row>
    <row r="5" spans="1:3" x14ac:dyDescent="0.25">
      <c r="A5" t="s">
        <v>52</v>
      </c>
      <c r="B5" s="21">
        <v>0.73</v>
      </c>
      <c r="C5" t="s">
        <v>53</v>
      </c>
    </row>
    <row r="6" spans="1:3" x14ac:dyDescent="0.25">
      <c r="A6" t="s">
        <v>54</v>
      </c>
      <c r="B6" s="21">
        <v>0.67</v>
      </c>
      <c r="C6" t="s">
        <v>55</v>
      </c>
    </row>
    <row r="7" spans="1:2" s="17" customFormat="1" x14ac:dyDescent="0.25">
      <c r="A7" s="17" t="s">
        <v>56</v>
      </c>
      <c r="B7" s="18">
        <f>MIN(B4,5000)*B5+MAX(B4-5000,0)*B6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60" customWidth="1"/>
    <col min="2" max="2" width="90" customWidth="1"/>
  </cols>
  <sheetData>
    <row r="1" spans="1:1" s="13" customFormat="1" x14ac:dyDescent="0.25">
      <c r="A1" s="13" t="s">
        <v>57</v>
      </c>
    </row>
    <row r="2" spans="1:1" x14ac:dyDescent="0.25">
      <c r="A2" t="s">
        <v>58</v>
      </c>
    </row>
    <row r="4" spans="1:2" x14ac:dyDescent="0.25">
      <c r="A4" t="s">
        <v>59</v>
      </c>
      <c r="B4" s="22" t="s">
        <v>60</v>
      </c>
    </row>
    <row r="5" spans="1:2" x14ac:dyDescent="0.25">
      <c r="A5" t="s">
        <v>61</v>
      </c>
      <c r="B5" s="22" t="s">
        <v>60</v>
      </c>
    </row>
    <row r="6" spans="1:2" x14ac:dyDescent="0.25">
      <c r="A6" t="s">
        <v>62</v>
      </c>
      <c r="B6" s="22" t="s">
        <v>63</v>
      </c>
    </row>
    <row r="7" spans="1:2" x14ac:dyDescent="0.25">
      <c r="A7" t="s">
        <v>64</v>
      </c>
      <c r="B7" s="22" t="s">
        <v>65</v>
      </c>
    </row>
    <row r="8" spans="1:2" x14ac:dyDescent="0.25">
      <c r="A8" t="s">
        <v>66</v>
      </c>
      <c r="B8" s="22" t="s">
        <v>67</v>
      </c>
    </row>
    <row r="9" spans="1:2" x14ac:dyDescent="0.25">
      <c r="A9" t="s">
        <v>68</v>
      </c>
      <c r="B9" s="22" t="s">
        <v>69</v>
      </c>
    </row>
    <row r="11" spans="1:1" x14ac:dyDescent="0.25">
      <c r="A11" t="s">
        <v>70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Logbook</vt:lpstr>
      <vt:lpstr>Summary</vt:lpstr>
      <vt:lpstr>Expenses (T2125)</vt:lpstr>
      <vt:lpstr>Simplified logbook</vt:lpstr>
      <vt:lpstr>Allowance (employer)</vt:lpstr>
      <vt:lpstr>Rates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MileageLogMaker.com</dc:creator>
  <dc:title/>
  <dc:subject/>
  <dc:description/>
  <cp:keywords/>
  <cp:category/>
  <cp:lastModifiedBy>Unknown</cp:lastModifiedBy>
  <dcterms:created xsi:type="dcterms:W3CDTF">2026-10-07T12:08:45Z</dcterms:created>
  <dcterms:modified xsi:type="dcterms:W3CDTF">2026-10-07T12:08:45Z</dcterms:modified>
</cp:coreProperties>
</file>